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/>
  <mc:AlternateContent xmlns:mc="http://schemas.openxmlformats.org/markup-compatibility/2006">
    <mc:Choice Requires="x15">
      <x15ac:absPath xmlns:x15ac="http://schemas.microsoft.com/office/spreadsheetml/2010/11/ac" url="\\PMCADC\Public\SIR\Davids sir\"/>
    </mc:Choice>
  </mc:AlternateContent>
  <bookViews>
    <workbookView xWindow="0" yWindow="0" windowWidth="28800" windowHeight="12320" xr2:uid="{00000000-000D-0000-FFFF-FFFF00000000}"/>
  </bookViews>
  <sheets>
    <sheet name="Sheet1" sheetId="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3" l="1"/>
  <c r="F194" i="3"/>
  <c r="F147" i="3"/>
  <c r="F146" i="3"/>
  <c r="F99" i="3"/>
  <c r="F98" i="3"/>
  <c r="F51" i="3"/>
  <c r="F50" i="3"/>
  <c r="Q195" i="3"/>
  <c r="Q147" i="3"/>
  <c r="Q99" i="3"/>
  <c r="Q51" i="3"/>
  <c r="G238" i="3"/>
  <c r="P238" i="3" s="1"/>
  <c r="H235" i="3"/>
  <c r="K234" i="3"/>
  <c r="P234" i="3" s="1"/>
  <c r="Q234" i="3" s="1"/>
  <c r="Q235" i="3" s="1"/>
  <c r="R238" i="3" s="1"/>
  <c r="B234" i="3"/>
  <c r="P233" i="3"/>
  <c r="Q233" i="3" s="1"/>
  <c r="K233" i="3"/>
  <c r="B233" i="3"/>
  <c r="K232" i="3"/>
  <c r="P232" i="3" s="1"/>
  <c r="Q232" i="3" s="1"/>
  <c r="B232" i="3"/>
  <c r="P231" i="3"/>
  <c r="Q231" i="3" s="1"/>
  <c r="K231" i="3"/>
  <c r="B231" i="3"/>
  <c r="K230" i="3"/>
  <c r="P230" i="3" s="1"/>
  <c r="Q230" i="3" s="1"/>
  <c r="B230" i="3"/>
  <c r="P229" i="3"/>
  <c r="Q229" i="3" s="1"/>
  <c r="K229" i="3"/>
  <c r="B229" i="3"/>
  <c r="K228" i="3"/>
  <c r="P228" i="3" s="1"/>
  <c r="Q228" i="3" s="1"/>
  <c r="B228" i="3"/>
  <c r="P227" i="3"/>
  <c r="Q227" i="3" s="1"/>
  <c r="K227" i="3"/>
  <c r="B227" i="3"/>
  <c r="K226" i="3"/>
  <c r="P226" i="3" s="1"/>
  <c r="Q226" i="3" s="1"/>
  <c r="B226" i="3"/>
  <c r="P225" i="3"/>
  <c r="Q225" i="3" s="1"/>
  <c r="K225" i="3"/>
  <c r="B225" i="3"/>
  <c r="K224" i="3"/>
  <c r="P224" i="3" s="1"/>
  <c r="Q224" i="3" s="1"/>
  <c r="B224" i="3"/>
  <c r="P223" i="3"/>
  <c r="Q223" i="3" s="1"/>
  <c r="K223" i="3"/>
  <c r="B223" i="3"/>
  <c r="K222" i="3"/>
  <c r="P222" i="3" s="1"/>
  <c r="Q222" i="3" s="1"/>
  <c r="B222" i="3"/>
  <c r="P221" i="3"/>
  <c r="Q221" i="3" s="1"/>
  <c r="K221" i="3"/>
  <c r="B221" i="3"/>
  <c r="K220" i="3"/>
  <c r="P220" i="3" s="1"/>
  <c r="Q220" i="3" s="1"/>
  <c r="B220" i="3"/>
  <c r="P219" i="3"/>
  <c r="Q219" i="3" s="1"/>
  <c r="K219" i="3"/>
  <c r="B219" i="3"/>
  <c r="K218" i="3"/>
  <c r="P218" i="3" s="1"/>
  <c r="Q218" i="3" s="1"/>
  <c r="B218" i="3"/>
  <c r="P217" i="3"/>
  <c r="Q217" i="3" s="1"/>
  <c r="K217" i="3"/>
  <c r="B217" i="3"/>
  <c r="K216" i="3"/>
  <c r="P216" i="3" s="1"/>
  <c r="Q216" i="3" s="1"/>
  <c r="B216" i="3"/>
  <c r="P215" i="3"/>
  <c r="Q215" i="3" s="1"/>
  <c r="K215" i="3"/>
  <c r="B215" i="3"/>
  <c r="K214" i="3"/>
  <c r="P214" i="3" s="1"/>
  <c r="Q214" i="3" s="1"/>
  <c r="B214" i="3"/>
  <c r="P213" i="3"/>
  <c r="Q213" i="3" s="1"/>
  <c r="K213" i="3"/>
  <c r="B213" i="3"/>
  <c r="K212" i="3"/>
  <c r="P212" i="3" s="1"/>
  <c r="Q212" i="3" s="1"/>
  <c r="B212" i="3"/>
  <c r="P211" i="3"/>
  <c r="Q211" i="3" s="1"/>
  <c r="K211" i="3"/>
  <c r="B211" i="3"/>
  <c r="K210" i="3"/>
  <c r="P210" i="3" s="1"/>
  <c r="Q210" i="3" s="1"/>
  <c r="B210" i="3"/>
  <c r="P209" i="3"/>
  <c r="Q209" i="3" s="1"/>
  <c r="K209" i="3"/>
  <c r="B209" i="3"/>
  <c r="K208" i="3"/>
  <c r="P208" i="3" s="1"/>
  <c r="Q208" i="3" s="1"/>
  <c r="B208" i="3"/>
  <c r="P207" i="3"/>
  <c r="Q207" i="3" s="1"/>
  <c r="K207" i="3"/>
  <c r="B207" i="3"/>
  <c r="K206" i="3"/>
  <c r="P206" i="3" s="1"/>
  <c r="Q206" i="3" s="1"/>
  <c r="B206" i="3"/>
  <c r="P205" i="3"/>
  <c r="Q205" i="3" s="1"/>
  <c r="K205" i="3"/>
  <c r="B205" i="3"/>
  <c r="K204" i="3"/>
  <c r="P204" i="3" s="1"/>
  <c r="Q204" i="3" s="1"/>
  <c r="H187" i="3"/>
  <c r="G190" i="3" s="1"/>
  <c r="P190" i="3" s="1"/>
  <c r="K186" i="3"/>
  <c r="P186" i="3" s="1"/>
  <c r="Q186" i="3" s="1"/>
  <c r="Q187" i="3" s="1"/>
  <c r="R190" i="3" s="1"/>
  <c r="B186" i="3"/>
  <c r="B185" i="3"/>
  <c r="K185" i="3" s="1"/>
  <c r="P185" i="3" s="1"/>
  <c r="Q185" i="3" s="1"/>
  <c r="K184" i="3"/>
  <c r="P184" i="3" s="1"/>
  <c r="Q184" i="3" s="1"/>
  <c r="B184" i="3"/>
  <c r="B183" i="3"/>
  <c r="K183" i="3" s="1"/>
  <c r="P183" i="3" s="1"/>
  <c r="Q183" i="3" s="1"/>
  <c r="K182" i="3"/>
  <c r="P182" i="3" s="1"/>
  <c r="Q182" i="3" s="1"/>
  <c r="B182" i="3"/>
  <c r="B181" i="3"/>
  <c r="K181" i="3" s="1"/>
  <c r="P181" i="3" s="1"/>
  <c r="Q181" i="3" s="1"/>
  <c r="K180" i="3"/>
  <c r="P180" i="3" s="1"/>
  <c r="Q180" i="3" s="1"/>
  <c r="B180" i="3"/>
  <c r="B179" i="3"/>
  <c r="K179" i="3" s="1"/>
  <c r="P179" i="3" s="1"/>
  <c r="Q179" i="3" s="1"/>
  <c r="K178" i="3"/>
  <c r="P178" i="3" s="1"/>
  <c r="Q178" i="3" s="1"/>
  <c r="B178" i="3"/>
  <c r="B177" i="3"/>
  <c r="K177" i="3" s="1"/>
  <c r="P177" i="3" s="1"/>
  <c r="Q177" i="3" s="1"/>
  <c r="K176" i="3"/>
  <c r="P176" i="3" s="1"/>
  <c r="Q176" i="3" s="1"/>
  <c r="B176" i="3"/>
  <c r="B175" i="3"/>
  <c r="K175" i="3" s="1"/>
  <c r="P175" i="3" s="1"/>
  <c r="Q175" i="3" s="1"/>
  <c r="K174" i="3"/>
  <c r="P174" i="3" s="1"/>
  <c r="Q174" i="3" s="1"/>
  <c r="B174" i="3"/>
  <c r="B173" i="3"/>
  <c r="K173" i="3" s="1"/>
  <c r="P173" i="3" s="1"/>
  <c r="Q173" i="3" s="1"/>
  <c r="K172" i="3"/>
  <c r="P172" i="3" s="1"/>
  <c r="Q172" i="3" s="1"/>
  <c r="B172" i="3"/>
  <c r="B171" i="3"/>
  <c r="K171" i="3" s="1"/>
  <c r="P171" i="3" s="1"/>
  <c r="Q171" i="3" s="1"/>
  <c r="K170" i="3"/>
  <c r="P170" i="3" s="1"/>
  <c r="Q170" i="3" s="1"/>
  <c r="B170" i="3"/>
  <c r="B169" i="3"/>
  <c r="K169" i="3" s="1"/>
  <c r="P169" i="3" s="1"/>
  <c r="Q169" i="3" s="1"/>
  <c r="K168" i="3"/>
  <c r="P168" i="3" s="1"/>
  <c r="Q168" i="3" s="1"/>
  <c r="B168" i="3"/>
  <c r="B167" i="3"/>
  <c r="K167" i="3" s="1"/>
  <c r="P167" i="3" s="1"/>
  <c r="Q167" i="3" s="1"/>
  <c r="K166" i="3"/>
  <c r="P166" i="3" s="1"/>
  <c r="Q166" i="3" s="1"/>
  <c r="B166" i="3"/>
  <c r="B165" i="3"/>
  <c r="K165" i="3" s="1"/>
  <c r="P165" i="3" s="1"/>
  <c r="Q165" i="3" s="1"/>
  <c r="K164" i="3"/>
  <c r="P164" i="3" s="1"/>
  <c r="Q164" i="3" s="1"/>
  <c r="B164" i="3"/>
  <c r="B163" i="3"/>
  <c r="K163" i="3" s="1"/>
  <c r="P163" i="3" s="1"/>
  <c r="Q163" i="3" s="1"/>
  <c r="K162" i="3"/>
  <c r="P162" i="3" s="1"/>
  <c r="Q162" i="3" s="1"/>
  <c r="B162" i="3"/>
  <c r="B161" i="3"/>
  <c r="K161" i="3" s="1"/>
  <c r="P161" i="3" s="1"/>
  <c r="Q161" i="3" s="1"/>
  <c r="K160" i="3"/>
  <c r="P160" i="3" s="1"/>
  <c r="Q160" i="3" s="1"/>
  <c r="B160" i="3"/>
  <c r="B159" i="3"/>
  <c r="K159" i="3" s="1"/>
  <c r="P159" i="3" s="1"/>
  <c r="Q159" i="3" s="1"/>
  <c r="K158" i="3"/>
  <c r="P158" i="3" s="1"/>
  <c r="Q158" i="3" s="1"/>
  <c r="B158" i="3"/>
  <c r="B157" i="3"/>
  <c r="K157" i="3" s="1"/>
  <c r="P157" i="3" s="1"/>
  <c r="Q157" i="3" s="1"/>
  <c r="K156" i="3"/>
  <c r="P156" i="3" s="1"/>
  <c r="Q156" i="3" s="1"/>
  <c r="H139" i="3"/>
  <c r="G142" i="3" s="1"/>
  <c r="P142" i="3" s="1"/>
  <c r="K138" i="3"/>
  <c r="P138" i="3" s="1"/>
  <c r="Q138" i="3" s="1"/>
  <c r="Q139" i="3" s="1"/>
  <c r="R142" i="3" s="1"/>
  <c r="B138" i="3"/>
  <c r="B137" i="3"/>
  <c r="K137" i="3" s="1"/>
  <c r="P137" i="3" s="1"/>
  <c r="Q137" i="3" s="1"/>
  <c r="K136" i="3"/>
  <c r="P136" i="3" s="1"/>
  <c r="Q136" i="3" s="1"/>
  <c r="B136" i="3"/>
  <c r="B135" i="3"/>
  <c r="K135" i="3" s="1"/>
  <c r="P135" i="3" s="1"/>
  <c r="Q135" i="3" s="1"/>
  <c r="K134" i="3"/>
  <c r="P134" i="3" s="1"/>
  <c r="Q134" i="3" s="1"/>
  <c r="B134" i="3"/>
  <c r="B133" i="3"/>
  <c r="K133" i="3" s="1"/>
  <c r="P133" i="3" s="1"/>
  <c r="Q133" i="3" s="1"/>
  <c r="K132" i="3"/>
  <c r="P132" i="3" s="1"/>
  <c r="Q132" i="3" s="1"/>
  <c r="B132" i="3"/>
  <c r="B131" i="3"/>
  <c r="K131" i="3" s="1"/>
  <c r="P131" i="3" s="1"/>
  <c r="Q131" i="3" s="1"/>
  <c r="K130" i="3"/>
  <c r="P130" i="3" s="1"/>
  <c r="Q130" i="3" s="1"/>
  <c r="B130" i="3"/>
  <c r="B129" i="3"/>
  <c r="K129" i="3" s="1"/>
  <c r="P129" i="3" s="1"/>
  <c r="Q129" i="3" s="1"/>
  <c r="K128" i="3"/>
  <c r="P128" i="3" s="1"/>
  <c r="Q128" i="3" s="1"/>
  <c r="B128" i="3"/>
  <c r="B127" i="3"/>
  <c r="K127" i="3" s="1"/>
  <c r="P127" i="3" s="1"/>
  <c r="Q127" i="3" s="1"/>
  <c r="K126" i="3"/>
  <c r="P126" i="3" s="1"/>
  <c r="Q126" i="3" s="1"/>
  <c r="B126" i="3"/>
  <c r="B125" i="3"/>
  <c r="K125" i="3" s="1"/>
  <c r="P125" i="3" s="1"/>
  <c r="Q125" i="3" s="1"/>
  <c r="K124" i="3"/>
  <c r="P124" i="3" s="1"/>
  <c r="Q124" i="3" s="1"/>
  <c r="B124" i="3"/>
  <c r="B123" i="3"/>
  <c r="K123" i="3" s="1"/>
  <c r="P123" i="3" s="1"/>
  <c r="Q123" i="3" s="1"/>
  <c r="K122" i="3"/>
  <c r="P122" i="3" s="1"/>
  <c r="Q122" i="3" s="1"/>
  <c r="B122" i="3"/>
  <c r="B121" i="3"/>
  <c r="K121" i="3" s="1"/>
  <c r="P121" i="3" s="1"/>
  <c r="Q121" i="3" s="1"/>
  <c r="K120" i="3"/>
  <c r="P120" i="3" s="1"/>
  <c r="Q120" i="3" s="1"/>
  <c r="B120" i="3"/>
  <c r="B119" i="3"/>
  <c r="K119" i="3" s="1"/>
  <c r="P119" i="3" s="1"/>
  <c r="Q119" i="3" s="1"/>
  <c r="K118" i="3"/>
  <c r="P118" i="3" s="1"/>
  <c r="Q118" i="3" s="1"/>
  <c r="B118" i="3"/>
  <c r="B117" i="3"/>
  <c r="K117" i="3" s="1"/>
  <c r="P117" i="3" s="1"/>
  <c r="Q117" i="3" s="1"/>
  <c r="K116" i="3"/>
  <c r="P116" i="3" s="1"/>
  <c r="Q116" i="3" s="1"/>
  <c r="B116" i="3"/>
  <c r="B115" i="3"/>
  <c r="K115" i="3" s="1"/>
  <c r="P115" i="3" s="1"/>
  <c r="Q115" i="3" s="1"/>
  <c r="K114" i="3"/>
  <c r="P114" i="3" s="1"/>
  <c r="Q114" i="3" s="1"/>
  <c r="B114" i="3"/>
  <c r="B113" i="3"/>
  <c r="K113" i="3" s="1"/>
  <c r="P113" i="3" s="1"/>
  <c r="Q113" i="3" s="1"/>
  <c r="K112" i="3"/>
  <c r="P112" i="3" s="1"/>
  <c r="Q112" i="3" s="1"/>
  <c r="B112" i="3"/>
  <c r="B111" i="3"/>
  <c r="K111" i="3" s="1"/>
  <c r="P111" i="3" s="1"/>
  <c r="Q111" i="3" s="1"/>
  <c r="K110" i="3"/>
  <c r="P110" i="3" s="1"/>
  <c r="Q110" i="3" s="1"/>
  <c r="B110" i="3"/>
  <c r="B109" i="3"/>
  <c r="K109" i="3" s="1"/>
  <c r="P109" i="3" s="1"/>
  <c r="Q109" i="3" s="1"/>
  <c r="K108" i="3"/>
  <c r="P108" i="3" s="1"/>
  <c r="Q108" i="3" s="1"/>
  <c r="H91" i="3"/>
  <c r="G94" i="3" s="1"/>
  <c r="P94" i="3" s="1"/>
  <c r="K90" i="3"/>
  <c r="P90" i="3" s="1"/>
  <c r="Q90" i="3" s="1"/>
  <c r="Q91" i="3" s="1"/>
  <c r="R94" i="3" s="1"/>
  <c r="B90" i="3"/>
  <c r="B89" i="3"/>
  <c r="K89" i="3" s="1"/>
  <c r="P89" i="3" s="1"/>
  <c r="Q89" i="3" s="1"/>
  <c r="K88" i="3"/>
  <c r="P88" i="3" s="1"/>
  <c r="Q88" i="3" s="1"/>
  <c r="B88" i="3"/>
  <c r="B87" i="3"/>
  <c r="K87" i="3" s="1"/>
  <c r="P87" i="3" s="1"/>
  <c r="Q87" i="3" s="1"/>
  <c r="K86" i="3"/>
  <c r="P86" i="3" s="1"/>
  <c r="Q86" i="3" s="1"/>
  <c r="B86" i="3"/>
  <c r="B85" i="3"/>
  <c r="K85" i="3" s="1"/>
  <c r="P85" i="3" s="1"/>
  <c r="Q85" i="3" s="1"/>
  <c r="K84" i="3"/>
  <c r="P84" i="3" s="1"/>
  <c r="Q84" i="3" s="1"/>
  <c r="B84" i="3"/>
  <c r="B83" i="3"/>
  <c r="K83" i="3" s="1"/>
  <c r="P83" i="3" s="1"/>
  <c r="Q83" i="3" s="1"/>
  <c r="K82" i="3"/>
  <c r="P82" i="3" s="1"/>
  <c r="Q82" i="3" s="1"/>
  <c r="B82" i="3"/>
  <c r="B81" i="3"/>
  <c r="K81" i="3" s="1"/>
  <c r="P81" i="3" s="1"/>
  <c r="Q81" i="3" s="1"/>
  <c r="K80" i="3"/>
  <c r="P80" i="3" s="1"/>
  <c r="Q80" i="3" s="1"/>
  <c r="B80" i="3"/>
  <c r="B79" i="3"/>
  <c r="K79" i="3" s="1"/>
  <c r="P79" i="3" s="1"/>
  <c r="Q79" i="3" s="1"/>
  <c r="K78" i="3"/>
  <c r="P78" i="3" s="1"/>
  <c r="Q78" i="3" s="1"/>
  <c r="B78" i="3"/>
  <c r="B77" i="3"/>
  <c r="K77" i="3" s="1"/>
  <c r="P77" i="3" s="1"/>
  <c r="Q77" i="3" s="1"/>
  <c r="K76" i="3"/>
  <c r="P76" i="3" s="1"/>
  <c r="Q76" i="3" s="1"/>
  <c r="B76" i="3"/>
  <c r="B75" i="3"/>
  <c r="K75" i="3" s="1"/>
  <c r="P75" i="3" s="1"/>
  <c r="Q75" i="3" s="1"/>
  <c r="K74" i="3"/>
  <c r="P74" i="3" s="1"/>
  <c r="Q74" i="3" s="1"/>
  <c r="B74" i="3"/>
  <c r="B73" i="3"/>
  <c r="K73" i="3" s="1"/>
  <c r="P73" i="3" s="1"/>
  <c r="Q73" i="3" s="1"/>
  <c r="K72" i="3"/>
  <c r="P72" i="3" s="1"/>
  <c r="Q72" i="3" s="1"/>
  <c r="B72" i="3"/>
  <c r="B71" i="3"/>
  <c r="K71" i="3" s="1"/>
  <c r="P71" i="3" s="1"/>
  <c r="Q71" i="3" s="1"/>
  <c r="K70" i="3"/>
  <c r="P70" i="3" s="1"/>
  <c r="Q70" i="3" s="1"/>
  <c r="B70" i="3"/>
  <c r="B69" i="3"/>
  <c r="K69" i="3" s="1"/>
  <c r="P69" i="3" s="1"/>
  <c r="Q69" i="3" s="1"/>
  <c r="K68" i="3"/>
  <c r="P68" i="3" s="1"/>
  <c r="Q68" i="3" s="1"/>
  <c r="B68" i="3"/>
  <c r="B67" i="3"/>
  <c r="K67" i="3" s="1"/>
  <c r="P67" i="3" s="1"/>
  <c r="Q67" i="3" s="1"/>
  <c r="K66" i="3"/>
  <c r="P66" i="3" s="1"/>
  <c r="Q66" i="3" s="1"/>
  <c r="B66" i="3"/>
  <c r="B65" i="3"/>
  <c r="K65" i="3" s="1"/>
  <c r="P65" i="3" s="1"/>
  <c r="Q65" i="3" s="1"/>
  <c r="K64" i="3"/>
  <c r="P64" i="3" s="1"/>
  <c r="Q64" i="3" s="1"/>
  <c r="B64" i="3"/>
  <c r="B63" i="3"/>
  <c r="K63" i="3" s="1"/>
  <c r="P63" i="3" s="1"/>
  <c r="Q63" i="3" s="1"/>
  <c r="K62" i="3"/>
  <c r="P62" i="3" s="1"/>
  <c r="Q62" i="3" s="1"/>
  <c r="B62" i="3"/>
  <c r="B61" i="3"/>
  <c r="K61" i="3" s="1"/>
  <c r="P61" i="3" s="1"/>
  <c r="Q61" i="3" s="1"/>
  <c r="K60" i="3"/>
  <c r="P60" i="3" s="1"/>
  <c r="Q60" i="3" s="1"/>
  <c r="B42" i="3" l="1"/>
  <c r="K42" i="3"/>
  <c r="P42" i="3"/>
  <c r="Q42" i="3"/>
  <c r="Q43" i="3"/>
  <c r="H43" i="3"/>
  <c r="G46" i="3"/>
  <c r="P46" i="3"/>
  <c r="R46" i="3"/>
  <c r="B41" i="3"/>
  <c r="K41" i="3"/>
  <c r="P41" i="3"/>
  <c r="Q41" i="3"/>
  <c r="B40" i="3"/>
  <c r="K40" i="3"/>
  <c r="P40" i="3"/>
  <c r="Q40" i="3"/>
  <c r="B39" i="3"/>
  <c r="K39" i="3"/>
  <c r="P39" i="3"/>
  <c r="Q39" i="3"/>
  <c r="B38" i="3"/>
  <c r="K38" i="3"/>
  <c r="P38" i="3"/>
  <c r="Q38" i="3"/>
  <c r="B37" i="3"/>
  <c r="K37" i="3"/>
  <c r="P37" i="3"/>
  <c r="Q37" i="3"/>
  <c r="B36" i="3"/>
  <c r="K36" i="3"/>
  <c r="P36" i="3"/>
  <c r="Q36" i="3"/>
  <c r="B35" i="3"/>
  <c r="K35" i="3"/>
  <c r="P35" i="3"/>
  <c r="Q35" i="3"/>
  <c r="B34" i="3"/>
  <c r="K34" i="3"/>
  <c r="P34" i="3"/>
  <c r="Q34" i="3"/>
  <c r="B33" i="3"/>
  <c r="K33" i="3"/>
  <c r="P33" i="3"/>
  <c r="Q33" i="3"/>
  <c r="B32" i="3"/>
  <c r="K32" i="3"/>
  <c r="P32" i="3"/>
  <c r="Q32" i="3"/>
  <c r="B31" i="3"/>
  <c r="K31" i="3"/>
  <c r="P31" i="3"/>
  <c r="Q31" i="3"/>
  <c r="B30" i="3"/>
  <c r="K30" i="3"/>
  <c r="P30" i="3"/>
  <c r="Q30" i="3"/>
  <c r="B29" i="3"/>
  <c r="K29" i="3"/>
  <c r="P29" i="3"/>
  <c r="Q29" i="3"/>
  <c r="B28" i="3"/>
  <c r="K28" i="3"/>
  <c r="P28" i="3"/>
  <c r="Q28" i="3"/>
  <c r="B27" i="3"/>
  <c r="K27" i="3"/>
  <c r="P27" i="3"/>
  <c r="Q27" i="3"/>
  <c r="B26" i="3"/>
  <c r="K26" i="3"/>
  <c r="P26" i="3"/>
  <c r="Q26" i="3"/>
  <c r="B25" i="3"/>
  <c r="K25" i="3"/>
  <c r="P25" i="3"/>
  <c r="Q25" i="3"/>
  <c r="B24" i="3"/>
  <c r="K24" i="3"/>
  <c r="P24" i="3"/>
  <c r="Q24" i="3"/>
  <c r="B23" i="3"/>
  <c r="K23" i="3"/>
  <c r="P23" i="3"/>
  <c r="Q23" i="3"/>
  <c r="B22" i="3"/>
  <c r="K22" i="3"/>
  <c r="P22" i="3"/>
  <c r="Q22" i="3"/>
  <c r="B21" i="3"/>
  <c r="K21" i="3"/>
  <c r="P21" i="3"/>
  <c r="Q21" i="3"/>
  <c r="B20" i="3"/>
  <c r="K20" i="3"/>
  <c r="P20" i="3"/>
  <c r="Q20" i="3"/>
  <c r="B19" i="3"/>
  <c r="K19" i="3"/>
  <c r="P19" i="3"/>
  <c r="Q19" i="3"/>
  <c r="B18" i="3"/>
  <c r="K18" i="3"/>
  <c r="P18" i="3"/>
  <c r="Q18" i="3"/>
  <c r="B17" i="3"/>
  <c r="K17" i="3"/>
  <c r="P17" i="3"/>
  <c r="Q17" i="3"/>
  <c r="B16" i="3"/>
  <c r="K16" i="3"/>
  <c r="P16" i="3"/>
  <c r="Q16" i="3"/>
  <c r="B15" i="3"/>
  <c r="K15" i="3"/>
  <c r="P15" i="3"/>
  <c r="Q15" i="3"/>
  <c r="B14" i="3"/>
  <c r="K14" i="3"/>
  <c r="P14" i="3"/>
  <c r="Q14" i="3"/>
  <c r="B13" i="3"/>
  <c r="K13" i="3"/>
  <c r="P13" i="3"/>
  <c r="Q13" i="3"/>
  <c r="K12" i="3"/>
  <c r="P12" i="3"/>
  <c r="Q12" i="3"/>
</calcChain>
</file>

<file path=xl/sharedStrings.xml><?xml version="1.0" encoding="utf-8"?>
<sst xmlns="http://schemas.openxmlformats.org/spreadsheetml/2006/main" count="645" uniqueCount="37">
  <si>
    <t>Date</t>
  </si>
  <si>
    <t>Start Inventory</t>
  </si>
  <si>
    <t>Gallons Pumped</t>
  </si>
  <si>
    <t>Book Inventory (Gallons)</t>
  </si>
  <si>
    <t>+</t>
  </si>
  <si>
    <t>A</t>
  </si>
  <si>
    <t>B</t>
  </si>
  <si>
    <t>-</t>
  </si>
  <si>
    <t>=</t>
  </si>
  <si>
    <t>C</t>
  </si>
  <si>
    <t>D</t>
  </si>
  <si>
    <t>E</t>
  </si>
  <si>
    <t>(+)</t>
  </si>
  <si>
    <t>(-)</t>
  </si>
  <si>
    <t>(=)</t>
  </si>
  <si>
    <t>F</t>
  </si>
  <si>
    <t>G</t>
  </si>
  <si>
    <t>Subtract D from E = F</t>
  </si>
  <si>
    <t>Initials</t>
  </si>
  <si>
    <t xml:space="preserve">Stick Inventory </t>
  </si>
  <si>
    <t>Stick in Inches &amp; 1/8</t>
  </si>
  <si>
    <t>FUEL INVENTORY</t>
  </si>
  <si>
    <t>FACILITY NAME</t>
  </si>
  <si>
    <t>TANK IDENTIFICATION</t>
  </si>
  <si>
    <t>TYPE OF FUEL</t>
  </si>
  <si>
    <t>DATE   MONTH/YEAR</t>
  </si>
  <si>
    <t>DROP THE LAST 2 DIGITS FROM THE TOTAL GALLONS PUMPED  number and enter the first numbers on the line below, Total gallons pumped amounts less than 100 round to zero (0)</t>
  </si>
  <si>
    <t>Total Gallons pumped &gt;</t>
  </si>
  <si>
    <t>Leak Check:</t>
  </si>
  <si>
    <t>↕</t>
  </si>
  <si>
    <t>Cumulative Over or Short</t>
  </si>
  <si>
    <t>Over / Short</t>
  </si>
  <si>
    <t>Is "Total Gallons Over or Short" LARGER then "Leak Check"               YES              NO          (circle one)</t>
  </si>
  <si>
    <t xml:space="preserve">If  "YES" the tank has failed the EPA Leak Check  </t>
  </si>
  <si>
    <t xml:space="preserve"> Regulator facility ID</t>
  </si>
  <si>
    <t>Gross Gallons Delivered</t>
  </si>
  <si>
    <r>
      <t xml:space="preserve">Total Gallons </t>
    </r>
    <r>
      <rPr>
        <b/>
        <sz val="9"/>
        <color indexed="8"/>
        <rFont val="Arial"/>
        <family val="2"/>
      </rPr>
      <t>Over and Short</t>
    </r>
    <r>
      <rPr>
        <b/>
        <sz val="8"/>
        <color indexed="8"/>
        <rFont val="Arial"/>
        <family val="2"/>
      </rPr>
      <t xml:space="preserve"> &gt;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</si>
</sst>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b/>
      <sz val="7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</font>
    <font>
      <sz val="12"/>
      <color indexed="8"/>
      <name val="Arial"/>
      <family val="2"/>
    </font>
    <font>
      <sz val="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indexed="8"/>
      <name val="Arial"/>
      <family val="2"/>
    </font>
    <font>
      <sz val="12"/>
      <color theme="1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48"/>
      <color theme="1"/>
      <name val="Calibri"/>
      <family val="2"/>
    </font>
    <font>
      <b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auto="1"/>
      </right>
      <top/>
      <bottom style="thick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3" fillId="3" borderId="0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3" fontId="3" fillId="0" borderId="4" xfId="0" applyNumberFormat="1" applyFont="1" applyBorder="1" applyAlignment="1"/>
    <xf numFmtId="0" fontId="2" fillId="2" borderId="7" xfId="0" applyFont="1" applyFill="1" applyBorder="1" applyAlignment="1">
      <alignment horizontal="center"/>
    </xf>
    <xf numFmtId="3" fontId="8" fillId="3" borderId="19" xfId="0" applyNumberFormat="1" applyFont="1" applyFill="1" applyBorder="1" applyAlignment="1">
      <alignment vertical="center"/>
    </xf>
    <xf numFmtId="3" fontId="8" fillId="3" borderId="26" xfId="0" applyNumberFormat="1" applyFont="1" applyFill="1" applyBorder="1" applyAlignment="1">
      <alignment vertical="center"/>
    </xf>
    <xf numFmtId="0" fontId="0" fillId="0" borderId="27" xfId="0" applyBorder="1"/>
    <xf numFmtId="0" fontId="13" fillId="3" borderId="21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3" fontId="12" fillId="3" borderId="12" xfId="0" applyNumberFormat="1" applyFont="1" applyFill="1" applyBorder="1" applyAlignment="1">
      <alignment horizontal="center" vertical="center"/>
    </xf>
    <xf numFmtId="3" fontId="12" fillId="3" borderId="29" xfId="0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3" borderId="30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9" fillId="0" borderId="5" xfId="0" applyFont="1" applyBorder="1" applyAlignment="1"/>
    <xf numFmtId="3" fontId="14" fillId="0" borderId="5" xfId="0" applyNumberFormat="1" applyFont="1" applyBorder="1" applyAlignment="1"/>
    <xf numFmtId="0" fontId="7" fillId="2" borderId="9" xfId="0" applyFont="1" applyFill="1" applyBorder="1" applyAlignment="1">
      <alignment horizontal="center" vertical="center" textRotation="180"/>
    </xf>
    <xf numFmtId="0" fontId="4" fillId="3" borderId="24" xfId="0" applyNumberFormat="1" applyFont="1" applyFill="1" applyBorder="1" applyAlignment="1"/>
    <xf numFmtId="0" fontId="4" fillId="3" borderId="0" xfId="0" applyNumberFormat="1" applyFont="1" applyFill="1" applyBorder="1" applyAlignment="1"/>
    <xf numFmtId="0" fontId="4" fillId="3" borderId="16" xfId="0" applyNumberFormat="1" applyFont="1" applyFill="1" applyBorder="1" applyAlignment="1"/>
    <xf numFmtId="0" fontId="0" fillId="3" borderId="0" xfId="0" applyFill="1" applyBorder="1"/>
    <xf numFmtId="0" fontId="0" fillId="3" borderId="16" xfId="0" applyFill="1" applyBorder="1"/>
    <xf numFmtId="0" fontId="4" fillId="3" borderId="9" xfId="0" applyNumberFormat="1" applyFont="1" applyFill="1" applyBorder="1" applyAlignment="1"/>
    <xf numFmtId="0" fontId="16" fillId="3" borderId="5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/>
    <xf numFmtId="3" fontId="5" fillId="3" borderId="0" xfId="0" applyNumberFormat="1" applyFont="1" applyFill="1" applyBorder="1" applyAlignment="1"/>
    <xf numFmtId="3" fontId="6" fillId="3" borderId="0" xfId="0" applyNumberFormat="1" applyFont="1" applyFill="1" applyBorder="1" applyAlignment="1"/>
    <xf numFmtId="3" fontId="6" fillId="3" borderId="24" xfId="0" applyNumberFormat="1" applyFont="1" applyFill="1" applyBorder="1" applyAlignment="1"/>
    <xf numFmtId="0" fontId="18" fillId="3" borderId="0" xfId="0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3" fontId="15" fillId="0" borderId="27" xfId="0" applyNumberFormat="1" applyFont="1" applyBorder="1"/>
    <xf numFmtId="3" fontId="15" fillId="0" borderId="4" xfId="0" applyNumberFormat="1" applyFont="1" applyBorder="1" applyAlignment="1"/>
    <xf numFmtId="3" fontId="0" fillId="0" borderId="4" xfId="0" applyNumberFormat="1" applyBorder="1"/>
    <xf numFmtId="0" fontId="2" fillId="0" borderId="7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3" fontId="12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19" fillId="3" borderId="2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7" fillId="3" borderId="9" xfId="0" applyNumberFormat="1" applyFont="1" applyFill="1" applyBorder="1" applyAlignment="1">
      <alignment horizontal="right" vertical="center" wrapText="1"/>
    </xf>
    <xf numFmtId="0" fontId="4" fillId="3" borderId="0" xfId="0" applyNumberFormat="1" applyFont="1" applyFill="1" applyBorder="1" applyAlignment="1">
      <alignment horizontal="right" vertical="center" wrapText="1"/>
    </xf>
    <xf numFmtId="0" fontId="4" fillId="3" borderId="19" xfId="0" applyNumberFormat="1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0" fillId="3" borderId="16" xfId="0" applyFill="1" applyBorder="1" applyAlignment="1">
      <alignment horizontal="right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5" fillId="3" borderId="5" xfId="0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/>
    </xf>
    <xf numFmtId="3" fontId="14" fillId="0" borderId="22" xfId="0" applyNumberFormat="1" applyFont="1" applyBorder="1" applyAlignment="1">
      <alignment horizontal="center"/>
    </xf>
    <xf numFmtId="3" fontId="3" fillId="4" borderId="23" xfId="0" applyNumberFormat="1" applyFont="1" applyFill="1" applyBorder="1" applyAlignment="1">
      <alignment horizontal="center"/>
    </xf>
    <xf numFmtId="3" fontId="3" fillId="4" borderId="24" xfId="0" applyNumberFormat="1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right" vertical="center"/>
    </xf>
    <xf numFmtId="0" fontId="16" fillId="3" borderId="5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16" fillId="3" borderId="24" xfId="0" applyNumberFormat="1" applyFont="1" applyFill="1" applyBorder="1" applyAlignment="1">
      <alignment horizontal="right" vertical="center"/>
    </xf>
    <xf numFmtId="3" fontId="16" fillId="3" borderId="31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center"/>
    </xf>
    <xf numFmtId="3" fontId="5" fillId="0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3" fontId="12" fillId="3" borderId="0" xfId="0" applyNumberFormat="1" applyFont="1" applyFill="1" applyBorder="1" applyAlignment="1">
      <alignment horizontal="center" vertical="center"/>
    </xf>
    <xf numFmtId="3" fontId="8" fillId="3" borderId="0" xfId="0" applyNumberFormat="1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/>
    </xf>
    <xf numFmtId="0" fontId="13" fillId="3" borderId="34" xfId="0" applyFont="1" applyFill="1" applyBorder="1" applyAlignment="1">
      <alignment horizontal="center" vertical="center"/>
    </xf>
    <xf numFmtId="3" fontId="8" fillId="3" borderId="26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8" fillId="3" borderId="29" xfId="0" applyNumberFormat="1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/>
    </xf>
    <xf numFmtId="0" fontId="7" fillId="2" borderId="35" xfId="0" applyFont="1" applyFill="1" applyBorder="1" applyAlignment="1">
      <alignment horizontal="center" vertical="center" textRotation="180"/>
    </xf>
    <xf numFmtId="0" fontId="7" fillId="2" borderId="36" xfId="0" applyFont="1" applyFill="1" applyBorder="1" applyAlignment="1">
      <alignment horizontal="center" vertical="center" textRotation="180"/>
    </xf>
    <xf numFmtId="0" fontId="7" fillId="2" borderId="37" xfId="0" applyFont="1" applyFill="1" applyBorder="1" applyAlignment="1">
      <alignment horizontal="center" vertical="center" textRotation="180"/>
    </xf>
    <xf numFmtId="0" fontId="1" fillId="2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45</xdr:row>
      <xdr:rowOff>83820</xdr:rowOff>
    </xdr:from>
    <xdr:to>
      <xdr:col>1</xdr:col>
      <xdr:colOff>458397</xdr:colOff>
      <xdr:row>47</xdr:row>
      <xdr:rowOff>7620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58873F9-2520-4C68-9B0B-3B956A0A2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8625840"/>
          <a:ext cx="671757" cy="388620"/>
        </a:xfrm>
        <a:prstGeom prst="rect">
          <a:avLst/>
        </a:prstGeom>
      </xdr:spPr>
    </xdr:pic>
    <xdr:clientData/>
  </xdr:twoCellAnchor>
  <xdr:oneCellAnchor>
    <xdr:from>
      <xdr:col>0</xdr:col>
      <xdr:colOff>15240</xdr:colOff>
      <xdr:row>93</xdr:row>
      <xdr:rowOff>83820</xdr:rowOff>
    </xdr:from>
    <xdr:ext cx="671757" cy="388620"/>
    <xdr:pic>
      <xdr:nvPicPr>
        <xdr:cNvPr id="4" name="Picture 3">
          <a:extLst>
            <a:ext uri="{FF2B5EF4-FFF2-40B4-BE49-F238E27FC236}">
              <a16:creationId xmlns:a16="http://schemas.microsoft.com/office/drawing/2014/main" id="{4382D801-1C76-4D92-8C43-047F80139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8625840"/>
          <a:ext cx="671757" cy="388620"/>
        </a:xfrm>
        <a:prstGeom prst="rect">
          <a:avLst/>
        </a:prstGeom>
      </xdr:spPr>
    </xdr:pic>
    <xdr:clientData/>
  </xdr:oneCellAnchor>
  <xdr:oneCellAnchor>
    <xdr:from>
      <xdr:col>0</xdr:col>
      <xdr:colOff>15240</xdr:colOff>
      <xdr:row>141</xdr:row>
      <xdr:rowOff>83820</xdr:rowOff>
    </xdr:from>
    <xdr:ext cx="671757" cy="388620"/>
    <xdr:pic>
      <xdr:nvPicPr>
        <xdr:cNvPr id="6" name="Picture 5">
          <a:extLst>
            <a:ext uri="{FF2B5EF4-FFF2-40B4-BE49-F238E27FC236}">
              <a16:creationId xmlns:a16="http://schemas.microsoft.com/office/drawing/2014/main" id="{92790DC8-A9DC-4932-921C-799F3E067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8625840"/>
          <a:ext cx="671757" cy="388620"/>
        </a:xfrm>
        <a:prstGeom prst="rect">
          <a:avLst/>
        </a:prstGeom>
      </xdr:spPr>
    </xdr:pic>
    <xdr:clientData/>
  </xdr:oneCellAnchor>
  <xdr:oneCellAnchor>
    <xdr:from>
      <xdr:col>0</xdr:col>
      <xdr:colOff>15240</xdr:colOff>
      <xdr:row>189</xdr:row>
      <xdr:rowOff>83820</xdr:rowOff>
    </xdr:from>
    <xdr:ext cx="671757" cy="388620"/>
    <xdr:pic>
      <xdr:nvPicPr>
        <xdr:cNvPr id="7" name="Picture 6">
          <a:extLst>
            <a:ext uri="{FF2B5EF4-FFF2-40B4-BE49-F238E27FC236}">
              <a16:creationId xmlns:a16="http://schemas.microsoft.com/office/drawing/2014/main" id="{2F032175-0929-485E-96FB-403BF56C80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8625840"/>
          <a:ext cx="671757" cy="388620"/>
        </a:xfrm>
        <a:prstGeom prst="rect">
          <a:avLst/>
        </a:prstGeom>
      </xdr:spPr>
    </xdr:pic>
    <xdr:clientData/>
  </xdr:oneCellAnchor>
  <xdr:oneCellAnchor>
    <xdr:from>
      <xdr:col>0</xdr:col>
      <xdr:colOff>15240</xdr:colOff>
      <xdr:row>237</xdr:row>
      <xdr:rowOff>83820</xdr:rowOff>
    </xdr:from>
    <xdr:ext cx="671757" cy="388620"/>
    <xdr:pic>
      <xdr:nvPicPr>
        <xdr:cNvPr id="8" name="Picture 7">
          <a:extLst>
            <a:ext uri="{FF2B5EF4-FFF2-40B4-BE49-F238E27FC236}">
              <a16:creationId xmlns:a16="http://schemas.microsoft.com/office/drawing/2014/main" id="{5EC744AD-D123-450B-97F9-47D7A617E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" y="8625840"/>
          <a:ext cx="671757" cy="38862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0"/>
  <sheetViews>
    <sheetView tabSelected="1" workbookViewId="0">
      <selection activeCell="B12" sqref="B12"/>
    </sheetView>
  </sheetViews>
  <sheetFormatPr defaultRowHeight="14.5" x14ac:dyDescent="0.35"/>
  <cols>
    <col min="1" max="1" width="3.36328125" customWidth="1"/>
    <col min="2" max="2" width="8.54296875" customWidth="1"/>
    <col min="3" max="4" width="1.81640625" customWidth="1"/>
    <col min="5" max="5" width="7.81640625" customWidth="1"/>
    <col min="6" max="6" width="1.6328125" customWidth="1"/>
    <col min="7" max="7" width="1.81640625" customWidth="1"/>
    <col min="8" max="8" width="8.08984375" customWidth="1"/>
    <col min="9" max="9" width="1.6328125" customWidth="1"/>
    <col min="10" max="10" width="1.81640625" customWidth="1"/>
    <col min="11" max="11" width="7.36328125" customWidth="1"/>
    <col min="12" max="12" width="2" customWidth="1"/>
    <col min="13" max="13" width="0.54296875" customWidth="1"/>
    <col min="14" max="14" width="7" customWidth="1"/>
    <col min="15" max="15" width="9.6328125" customWidth="1"/>
    <col min="17" max="17" width="10.81640625" customWidth="1"/>
    <col min="18" max="18" width="6.6328125" customWidth="1"/>
  </cols>
  <sheetData>
    <row r="1" spans="1:18" ht="16.75" customHeight="1" x14ac:dyDescent="0.35">
      <c r="A1" s="104" t="s">
        <v>21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6"/>
    </row>
    <row r="2" spans="1:18" ht="16.75" customHeight="1" x14ac:dyDescent="0.35">
      <c r="A2" s="56" t="s">
        <v>34</v>
      </c>
      <c r="B2" s="57"/>
      <c r="C2" s="57"/>
      <c r="D2" s="57"/>
      <c r="E2" s="57"/>
      <c r="F2" s="60"/>
      <c r="G2" s="60"/>
      <c r="H2" s="60"/>
      <c r="I2" s="60"/>
      <c r="J2" s="60"/>
      <c r="K2" s="60"/>
      <c r="L2" s="60"/>
      <c r="M2" s="25"/>
      <c r="N2" s="25"/>
      <c r="O2" s="25"/>
      <c r="P2" s="25"/>
      <c r="Q2" s="25"/>
      <c r="R2" s="26"/>
    </row>
    <row r="3" spans="1:18" ht="16.75" customHeight="1" x14ac:dyDescent="0.35">
      <c r="A3" s="56" t="s">
        <v>22</v>
      </c>
      <c r="B3" s="57"/>
      <c r="C3" s="57"/>
      <c r="D3" s="57"/>
      <c r="E3" s="57"/>
      <c r="F3" s="91"/>
      <c r="G3" s="91"/>
      <c r="H3" s="91"/>
      <c r="I3" s="91"/>
      <c r="J3" s="91"/>
      <c r="K3" s="91"/>
      <c r="L3" s="91"/>
      <c r="M3" s="25"/>
      <c r="N3" s="57" t="s">
        <v>25</v>
      </c>
      <c r="O3" s="57"/>
      <c r="P3" s="57"/>
      <c r="Q3" s="60"/>
      <c r="R3" s="61"/>
    </row>
    <row r="4" spans="1:18" ht="16.75" customHeight="1" x14ac:dyDescent="0.35">
      <c r="A4" s="56" t="s">
        <v>23</v>
      </c>
      <c r="B4" s="57"/>
      <c r="C4" s="57"/>
      <c r="D4" s="57"/>
      <c r="E4" s="57"/>
      <c r="F4" s="91"/>
      <c r="G4" s="91"/>
      <c r="H4" s="91"/>
      <c r="I4" s="91"/>
      <c r="J4" s="91"/>
      <c r="K4" s="91"/>
      <c r="L4" s="91"/>
      <c r="M4" s="25"/>
      <c r="N4" s="25"/>
      <c r="O4" s="25"/>
      <c r="P4" s="25"/>
      <c r="Q4" s="25"/>
      <c r="R4" s="26"/>
    </row>
    <row r="5" spans="1:18" ht="16.75" customHeight="1" thickBot="1" x14ac:dyDescent="0.4">
      <c r="A5" s="56" t="s">
        <v>24</v>
      </c>
      <c r="B5" s="57"/>
      <c r="C5" s="57"/>
      <c r="D5" s="57"/>
      <c r="E5" s="57"/>
      <c r="F5" s="91"/>
      <c r="G5" s="91"/>
      <c r="H5" s="91"/>
      <c r="I5" s="91"/>
      <c r="J5" s="91"/>
      <c r="K5" s="91"/>
      <c r="L5" s="91"/>
      <c r="M5" s="25"/>
      <c r="N5" s="25"/>
      <c r="O5" s="25"/>
      <c r="P5" s="25"/>
      <c r="Q5" s="25"/>
      <c r="R5" s="26"/>
    </row>
    <row r="6" spans="1:18" ht="15" customHeight="1" thickTop="1" x14ac:dyDescent="0.35">
      <c r="A6" s="92" t="s">
        <v>0</v>
      </c>
      <c r="B6" s="95" t="s">
        <v>1</v>
      </c>
      <c r="C6" s="96"/>
      <c r="D6" s="95" t="s">
        <v>35</v>
      </c>
      <c r="E6" s="101"/>
      <c r="F6" s="96"/>
      <c r="G6" s="95" t="s">
        <v>2</v>
      </c>
      <c r="H6" s="101"/>
      <c r="I6" s="96"/>
      <c r="J6" s="95" t="s">
        <v>3</v>
      </c>
      <c r="K6" s="101"/>
      <c r="L6" s="96"/>
      <c r="M6" s="95" t="s">
        <v>20</v>
      </c>
      <c r="N6" s="96"/>
      <c r="O6" s="76" t="s">
        <v>19</v>
      </c>
      <c r="P6" s="76" t="s">
        <v>31</v>
      </c>
      <c r="Q6" s="76" t="s">
        <v>30</v>
      </c>
      <c r="R6" s="79" t="s">
        <v>18</v>
      </c>
    </row>
    <row r="7" spans="1:18" x14ac:dyDescent="0.35">
      <c r="A7" s="93"/>
      <c r="B7" s="97"/>
      <c r="C7" s="98"/>
      <c r="D7" s="97"/>
      <c r="E7" s="102"/>
      <c r="F7" s="98"/>
      <c r="G7" s="97"/>
      <c r="H7" s="102"/>
      <c r="I7" s="98"/>
      <c r="J7" s="97"/>
      <c r="K7" s="102"/>
      <c r="L7" s="98"/>
      <c r="M7" s="97"/>
      <c r="N7" s="98"/>
      <c r="O7" s="77"/>
      <c r="P7" s="77"/>
      <c r="Q7" s="77"/>
      <c r="R7" s="80"/>
    </row>
    <row r="8" spans="1:18" ht="15" thickBot="1" x14ac:dyDescent="0.4">
      <c r="A8" s="94"/>
      <c r="B8" s="99"/>
      <c r="C8" s="100"/>
      <c r="D8" s="99"/>
      <c r="E8" s="103"/>
      <c r="F8" s="100"/>
      <c r="G8" s="99"/>
      <c r="H8" s="103"/>
      <c r="I8" s="100"/>
      <c r="J8" s="99"/>
      <c r="K8" s="103"/>
      <c r="L8" s="100"/>
      <c r="M8" s="99"/>
      <c r="N8" s="100"/>
      <c r="O8" s="78"/>
      <c r="P8" s="78"/>
      <c r="Q8" s="78"/>
      <c r="R8" s="81"/>
    </row>
    <row r="9" spans="1:18" ht="18" customHeight="1" thickTop="1" x14ac:dyDescent="0.35">
      <c r="A9" s="21"/>
      <c r="B9" s="15" t="s">
        <v>5</v>
      </c>
      <c r="C9" s="54" t="s">
        <v>4</v>
      </c>
      <c r="D9" s="54"/>
      <c r="E9" s="38" t="s">
        <v>6</v>
      </c>
      <c r="F9" s="82" t="s">
        <v>7</v>
      </c>
      <c r="G9" s="82"/>
      <c r="H9" s="38" t="s">
        <v>9</v>
      </c>
      <c r="I9" s="83" t="s">
        <v>8</v>
      </c>
      <c r="J9" s="83"/>
      <c r="K9" s="1" t="s">
        <v>10</v>
      </c>
      <c r="L9" s="1"/>
      <c r="M9" s="2"/>
      <c r="N9" s="84" t="s">
        <v>11</v>
      </c>
      <c r="O9" s="84"/>
      <c r="P9" s="8" t="s">
        <v>15</v>
      </c>
      <c r="Q9" s="13" t="s">
        <v>16</v>
      </c>
      <c r="R9" s="85"/>
    </row>
    <row r="10" spans="1:18" ht="18" customHeight="1" x14ac:dyDescent="0.35">
      <c r="A10" s="21"/>
      <c r="B10" s="16"/>
      <c r="C10" s="9"/>
      <c r="D10" s="36"/>
      <c r="E10" s="38"/>
      <c r="F10" s="37"/>
      <c r="G10" s="11"/>
      <c r="H10" s="38"/>
      <c r="I10" s="38"/>
      <c r="J10" s="88" t="s">
        <v>17</v>
      </c>
      <c r="K10" s="89"/>
      <c r="L10" s="89"/>
      <c r="M10" s="89"/>
      <c r="N10" s="89"/>
      <c r="O10" s="89"/>
      <c r="P10" s="89"/>
      <c r="Q10" s="14"/>
      <c r="R10" s="86"/>
    </row>
    <row r="11" spans="1:18" ht="18" customHeight="1" x14ac:dyDescent="0.35">
      <c r="A11" s="21"/>
      <c r="B11" s="17"/>
      <c r="C11" s="10"/>
      <c r="D11" s="36"/>
      <c r="E11" s="38"/>
      <c r="F11" s="37"/>
      <c r="G11" s="12"/>
      <c r="H11" s="38"/>
      <c r="I11" s="38"/>
      <c r="J11" s="6"/>
      <c r="K11" s="5"/>
      <c r="L11" s="5"/>
      <c r="M11" s="34"/>
      <c r="N11" s="35"/>
      <c r="O11" s="5"/>
      <c r="P11" s="90"/>
      <c r="Q11" s="55"/>
      <c r="R11" s="87"/>
    </row>
    <row r="12" spans="1:18" ht="13.25" customHeight="1" x14ac:dyDescent="0.35">
      <c r="A12" s="4">
        <v>1</v>
      </c>
      <c r="B12" s="18"/>
      <c r="C12" s="62" t="s">
        <v>12</v>
      </c>
      <c r="D12" s="62"/>
      <c r="E12" s="19"/>
      <c r="F12" s="63" t="s">
        <v>13</v>
      </c>
      <c r="G12" s="63"/>
      <c r="H12" s="20"/>
      <c r="I12" s="63" t="s">
        <v>14</v>
      </c>
      <c r="J12" s="63"/>
      <c r="K12" s="64">
        <f>(B12+E12-H12)</f>
        <v>0</v>
      </c>
      <c r="L12" s="65"/>
      <c r="M12" s="66"/>
      <c r="N12" s="67"/>
      <c r="O12" s="3"/>
      <c r="P12" s="39">
        <f>(O12-K12)</f>
        <v>0</v>
      </c>
      <c r="Q12" s="41">
        <f>P12</f>
        <v>0</v>
      </c>
      <c r="R12" s="7"/>
    </row>
    <row r="13" spans="1:18" ht="13.25" customHeight="1" x14ac:dyDescent="0.35">
      <c r="A13" s="4">
        <v>2</v>
      </c>
      <c r="B13" s="40">
        <f>O12</f>
        <v>0</v>
      </c>
      <c r="C13" s="62" t="s">
        <v>12</v>
      </c>
      <c r="D13" s="62"/>
      <c r="E13" s="19"/>
      <c r="F13" s="63" t="s">
        <v>13</v>
      </c>
      <c r="G13" s="63"/>
      <c r="H13" s="20"/>
      <c r="I13" s="63" t="s">
        <v>14</v>
      </c>
      <c r="J13" s="63"/>
      <c r="K13" s="64">
        <f t="shared" ref="K13:K42" si="0">(B13+E13-H13)</f>
        <v>0</v>
      </c>
      <c r="L13" s="65"/>
      <c r="M13" s="66"/>
      <c r="N13" s="67"/>
      <c r="O13" s="3"/>
      <c r="P13" s="39">
        <f t="shared" ref="P13:P42" si="1">(O13-K13)</f>
        <v>0</v>
      </c>
      <c r="Q13" s="41">
        <f>G12+P13</f>
        <v>0</v>
      </c>
      <c r="R13" s="7"/>
    </row>
    <row r="14" spans="1:18" ht="13.25" customHeight="1" x14ac:dyDescent="0.35">
      <c r="A14" s="4">
        <v>3</v>
      </c>
      <c r="B14" s="40">
        <f t="shared" ref="B14:B42" si="2">O13</f>
        <v>0</v>
      </c>
      <c r="C14" s="62" t="s">
        <v>12</v>
      </c>
      <c r="D14" s="62"/>
      <c r="E14" s="19"/>
      <c r="F14" s="63" t="s">
        <v>13</v>
      </c>
      <c r="G14" s="63"/>
      <c r="H14" s="20"/>
      <c r="I14" s="63" t="s">
        <v>14</v>
      </c>
      <c r="J14" s="63"/>
      <c r="K14" s="64">
        <f t="shared" si="0"/>
        <v>0</v>
      </c>
      <c r="L14" s="65"/>
      <c r="M14" s="66"/>
      <c r="N14" s="67"/>
      <c r="O14" s="3"/>
      <c r="P14" s="39">
        <f t="shared" si="1"/>
        <v>0</v>
      </c>
      <c r="Q14" s="41">
        <f t="shared" ref="Q14:Q42" si="3">G13+P14</f>
        <v>0</v>
      </c>
      <c r="R14" s="7"/>
    </row>
    <row r="15" spans="1:18" ht="13.25" customHeight="1" x14ac:dyDescent="0.35">
      <c r="A15" s="4">
        <v>4</v>
      </c>
      <c r="B15" s="40">
        <f t="shared" si="2"/>
        <v>0</v>
      </c>
      <c r="C15" s="62" t="s">
        <v>12</v>
      </c>
      <c r="D15" s="62"/>
      <c r="E15" s="19"/>
      <c r="F15" s="63" t="s">
        <v>13</v>
      </c>
      <c r="G15" s="63"/>
      <c r="H15" s="20"/>
      <c r="I15" s="63" t="s">
        <v>14</v>
      </c>
      <c r="J15" s="63"/>
      <c r="K15" s="64">
        <f t="shared" si="0"/>
        <v>0</v>
      </c>
      <c r="L15" s="65"/>
      <c r="M15" s="66"/>
      <c r="N15" s="67"/>
      <c r="O15" s="3"/>
      <c r="P15" s="39">
        <f t="shared" si="1"/>
        <v>0</v>
      </c>
      <c r="Q15" s="41">
        <f t="shared" si="3"/>
        <v>0</v>
      </c>
      <c r="R15" s="7"/>
    </row>
    <row r="16" spans="1:18" ht="13.25" customHeight="1" x14ac:dyDescent="0.35">
      <c r="A16" s="4">
        <v>5</v>
      </c>
      <c r="B16" s="40">
        <f t="shared" si="2"/>
        <v>0</v>
      </c>
      <c r="C16" s="62" t="s">
        <v>12</v>
      </c>
      <c r="D16" s="62"/>
      <c r="E16" s="19"/>
      <c r="F16" s="63" t="s">
        <v>13</v>
      </c>
      <c r="G16" s="63"/>
      <c r="H16" s="20"/>
      <c r="I16" s="63" t="s">
        <v>14</v>
      </c>
      <c r="J16" s="63"/>
      <c r="K16" s="64">
        <f t="shared" si="0"/>
        <v>0</v>
      </c>
      <c r="L16" s="65"/>
      <c r="M16" s="66"/>
      <c r="N16" s="67"/>
      <c r="O16" s="3"/>
      <c r="P16" s="39">
        <f t="shared" si="1"/>
        <v>0</v>
      </c>
      <c r="Q16" s="41">
        <f t="shared" si="3"/>
        <v>0</v>
      </c>
      <c r="R16" s="7"/>
    </row>
    <row r="17" spans="1:18" ht="13.25" customHeight="1" x14ac:dyDescent="0.35">
      <c r="A17" s="4">
        <v>6</v>
      </c>
      <c r="B17" s="40">
        <f t="shared" si="2"/>
        <v>0</v>
      </c>
      <c r="C17" s="62" t="s">
        <v>12</v>
      </c>
      <c r="D17" s="62"/>
      <c r="E17" s="19"/>
      <c r="F17" s="63" t="s">
        <v>13</v>
      </c>
      <c r="G17" s="63"/>
      <c r="H17" s="20"/>
      <c r="I17" s="63" t="s">
        <v>14</v>
      </c>
      <c r="J17" s="63"/>
      <c r="K17" s="64">
        <f t="shared" si="0"/>
        <v>0</v>
      </c>
      <c r="L17" s="65"/>
      <c r="M17" s="66"/>
      <c r="N17" s="67"/>
      <c r="O17" s="3"/>
      <c r="P17" s="39">
        <f t="shared" si="1"/>
        <v>0</v>
      </c>
      <c r="Q17" s="41">
        <f t="shared" si="3"/>
        <v>0</v>
      </c>
      <c r="R17" s="7"/>
    </row>
    <row r="18" spans="1:18" ht="13.25" customHeight="1" x14ac:dyDescent="0.35">
      <c r="A18" s="4">
        <v>7</v>
      </c>
      <c r="B18" s="40">
        <f t="shared" si="2"/>
        <v>0</v>
      </c>
      <c r="C18" s="62" t="s">
        <v>12</v>
      </c>
      <c r="D18" s="62"/>
      <c r="E18" s="19"/>
      <c r="F18" s="63" t="s">
        <v>13</v>
      </c>
      <c r="G18" s="63"/>
      <c r="H18" s="20"/>
      <c r="I18" s="63" t="s">
        <v>14</v>
      </c>
      <c r="J18" s="63"/>
      <c r="K18" s="64">
        <f t="shared" si="0"/>
        <v>0</v>
      </c>
      <c r="L18" s="65"/>
      <c r="M18" s="66"/>
      <c r="N18" s="67"/>
      <c r="O18" s="3"/>
      <c r="P18" s="39">
        <f t="shared" si="1"/>
        <v>0</v>
      </c>
      <c r="Q18" s="41">
        <f t="shared" si="3"/>
        <v>0</v>
      </c>
      <c r="R18" s="7"/>
    </row>
    <row r="19" spans="1:18" ht="13.25" customHeight="1" x14ac:dyDescent="0.35">
      <c r="A19" s="4">
        <v>8</v>
      </c>
      <c r="B19" s="40">
        <f t="shared" si="2"/>
        <v>0</v>
      </c>
      <c r="C19" s="62" t="s">
        <v>12</v>
      </c>
      <c r="D19" s="62"/>
      <c r="E19" s="19"/>
      <c r="F19" s="63" t="s">
        <v>13</v>
      </c>
      <c r="G19" s="63"/>
      <c r="H19" s="20"/>
      <c r="I19" s="63" t="s">
        <v>14</v>
      </c>
      <c r="J19" s="63"/>
      <c r="K19" s="64">
        <f t="shared" si="0"/>
        <v>0</v>
      </c>
      <c r="L19" s="65"/>
      <c r="M19" s="66"/>
      <c r="N19" s="67"/>
      <c r="O19" s="3"/>
      <c r="P19" s="39">
        <f t="shared" si="1"/>
        <v>0</v>
      </c>
      <c r="Q19" s="41">
        <f t="shared" si="3"/>
        <v>0</v>
      </c>
      <c r="R19" s="7"/>
    </row>
    <row r="20" spans="1:18" ht="13.25" customHeight="1" x14ac:dyDescent="0.35">
      <c r="A20" s="4">
        <v>9</v>
      </c>
      <c r="B20" s="40">
        <f t="shared" si="2"/>
        <v>0</v>
      </c>
      <c r="C20" s="62" t="s">
        <v>12</v>
      </c>
      <c r="D20" s="62"/>
      <c r="E20" s="19"/>
      <c r="F20" s="63" t="s">
        <v>13</v>
      </c>
      <c r="G20" s="63"/>
      <c r="H20" s="20"/>
      <c r="I20" s="63" t="s">
        <v>14</v>
      </c>
      <c r="J20" s="63"/>
      <c r="K20" s="64">
        <f t="shared" si="0"/>
        <v>0</v>
      </c>
      <c r="L20" s="65"/>
      <c r="M20" s="66"/>
      <c r="N20" s="67"/>
      <c r="O20" s="3"/>
      <c r="P20" s="39">
        <f t="shared" si="1"/>
        <v>0</v>
      </c>
      <c r="Q20" s="41">
        <f t="shared" si="3"/>
        <v>0</v>
      </c>
      <c r="R20" s="7"/>
    </row>
    <row r="21" spans="1:18" ht="13.25" customHeight="1" x14ac:dyDescent="0.35">
      <c r="A21" s="4">
        <v>10</v>
      </c>
      <c r="B21" s="40">
        <f t="shared" si="2"/>
        <v>0</v>
      </c>
      <c r="C21" s="62" t="s">
        <v>12</v>
      </c>
      <c r="D21" s="62"/>
      <c r="E21" s="19"/>
      <c r="F21" s="63" t="s">
        <v>13</v>
      </c>
      <c r="G21" s="63"/>
      <c r="H21" s="20"/>
      <c r="I21" s="63" t="s">
        <v>14</v>
      </c>
      <c r="J21" s="63"/>
      <c r="K21" s="64">
        <f t="shared" si="0"/>
        <v>0</v>
      </c>
      <c r="L21" s="65"/>
      <c r="M21" s="66"/>
      <c r="N21" s="67"/>
      <c r="O21" s="3"/>
      <c r="P21" s="39">
        <f t="shared" si="1"/>
        <v>0</v>
      </c>
      <c r="Q21" s="41">
        <f t="shared" si="3"/>
        <v>0</v>
      </c>
      <c r="R21" s="7"/>
    </row>
    <row r="22" spans="1:18" ht="13.25" customHeight="1" x14ac:dyDescent="0.35">
      <c r="A22" s="4">
        <v>11</v>
      </c>
      <c r="B22" s="40">
        <f t="shared" si="2"/>
        <v>0</v>
      </c>
      <c r="C22" s="62" t="s">
        <v>12</v>
      </c>
      <c r="D22" s="62"/>
      <c r="E22" s="19"/>
      <c r="F22" s="63" t="s">
        <v>13</v>
      </c>
      <c r="G22" s="63"/>
      <c r="H22" s="20"/>
      <c r="I22" s="63" t="s">
        <v>14</v>
      </c>
      <c r="J22" s="63"/>
      <c r="K22" s="64">
        <f t="shared" si="0"/>
        <v>0</v>
      </c>
      <c r="L22" s="65"/>
      <c r="M22" s="66"/>
      <c r="N22" s="67"/>
      <c r="O22" s="3"/>
      <c r="P22" s="39">
        <f t="shared" si="1"/>
        <v>0</v>
      </c>
      <c r="Q22" s="41">
        <f t="shared" si="3"/>
        <v>0</v>
      </c>
      <c r="R22" s="7"/>
    </row>
    <row r="23" spans="1:18" ht="13.25" customHeight="1" x14ac:dyDescent="0.35">
      <c r="A23" s="4">
        <v>12</v>
      </c>
      <c r="B23" s="40">
        <f t="shared" si="2"/>
        <v>0</v>
      </c>
      <c r="C23" s="62" t="s">
        <v>12</v>
      </c>
      <c r="D23" s="62"/>
      <c r="E23" s="19"/>
      <c r="F23" s="63" t="s">
        <v>13</v>
      </c>
      <c r="G23" s="63"/>
      <c r="H23" s="20"/>
      <c r="I23" s="63" t="s">
        <v>14</v>
      </c>
      <c r="J23" s="63"/>
      <c r="K23" s="64">
        <f t="shared" si="0"/>
        <v>0</v>
      </c>
      <c r="L23" s="65"/>
      <c r="M23" s="66"/>
      <c r="N23" s="67"/>
      <c r="O23" s="3"/>
      <c r="P23" s="39">
        <f t="shared" si="1"/>
        <v>0</v>
      </c>
      <c r="Q23" s="41">
        <f t="shared" si="3"/>
        <v>0</v>
      </c>
      <c r="R23" s="7"/>
    </row>
    <row r="24" spans="1:18" ht="13.25" customHeight="1" x14ac:dyDescent="0.35">
      <c r="A24" s="4">
        <v>13</v>
      </c>
      <c r="B24" s="40">
        <f t="shared" si="2"/>
        <v>0</v>
      </c>
      <c r="C24" s="62" t="s">
        <v>12</v>
      </c>
      <c r="D24" s="62"/>
      <c r="E24" s="19"/>
      <c r="F24" s="63" t="s">
        <v>13</v>
      </c>
      <c r="G24" s="63"/>
      <c r="H24" s="20"/>
      <c r="I24" s="63" t="s">
        <v>14</v>
      </c>
      <c r="J24" s="63"/>
      <c r="K24" s="64">
        <f t="shared" si="0"/>
        <v>0</v>
      </c>
      <c r="L24" s="65"/>
      <c r="M24" s="66"/>
      <c r="N24" s="67"/>
      <c r="O24" s="3"/>
      <c r="P24" s="39">
        <f t="shared" si="1"/>
        <v>0</v>
      </c>
      <c r="Q24" s="41">
        <f t="shared" si="3"/>
        <v>0</v>
      </c>
      <c r="R24" s="7"/>
    </row>
    <row r="25" spans="1:18" ht="13.25" customHeight="1" x14ac:dyDescent="0.35">
      <c r="A25" s="4">
        <v>14</v>
      </c>
      <c r="B25" s="40">
        <f t="shared" si="2"/>
        <v>0</v>
      </c>
      <c r="C25" s="62" t="s">
        <v>12</v>
      </c>
      <c r="D25" s="62"/>
      <c r="E25" s="19"/>
      <c r="F25" s="63" t="s">
        <v>13</v>
      </c>
      <c r="G25" s="63"/>
      <c r="H25" s="20"/>
      <c r="I25" s="63" t="s">
        <v>14</v>
      </c>
      <c r="J25" s="63"/>
      <c r="K25" s="64">
        <f t="shared" si="0"/>
        <v>0</v>
      </c>
      <c r="L25" s="65"/>
      <c r="M25" s="66"/>
      <c r="N25" s="67"/>
      <c r="O25" s="3"/>
      <c r="P25" s="39">
        <f t="shared" si="1"/>
        <v>0</v>
      </c>
      <c r="Q25" s="41">
        <f t="shared" si="3"/>
        <v>0</v>
      </c>
      <c r="R25" s="7"/>
    </row>
    <row r="26" spans="1:18" ht="13.25" customHeight="1" x14ac:dyDescent="0.35">
      <c r="A26" s="4">
        <v>15</v>
      </c>
      <c r="B26" s="40">
        <f t="shared" si="2"/>
        <v>0</v>
      </c>
      <c r="C26" s="62" t="s">
        <v>12</v>
      </c>
      <c r="D26" s="62"/>
      <c r="E26" s="19"/>
      <c r="F26" s="63" t="s">
        <v>13</v>
      </c>
      <c r="G26" s="63"/>
      <c r="H26" s="20"/>
      <c r="I26" s="63" t="s">
        <v>14</v>
      </c>
      <c r="J26" s="63"/>
      <c r="K26" s="64">
        <f t="shared" si="0"/>
        <v>0</v>
      </c>
      <c r="L26" s="65"/>
      <c r="M26" s="66"/>
      <c r="N26" s="67"/>
      <c r="O26" s="3"/>
      <c r="P26" s="39">
        <f t="shared" si="1"/>
        <v>0</v>
      </c>
      <c r="Q26" s="41">
        <f t="shared" si="3"/>
        <v>0</v>
      </c>
      <c r="R26" s="7"/>
    </row>
    <row r="27" spans="1:18" ht="13.25" customHeight="1" x14ac:dyDescent="0.35">
      <c r="A27" s="4">
        <v>16</v>
      </c>
      <c r="B27" s="40">
        <f t="shared" si="2"/>
        <v>0</v>
      </c>
      <c r="C27" s="62" t="s">
        <v>12</v>
      </c>
      <c r="D27" s="62"/>
      <c r="E27" s="19"/>
      <c r="F27" s="63" t="s">
        <v>13</v>
      </c>
      <c r="G27" s="63"/>
      <c r="H27" s="20"/>
      <c r="I27" s="63" t="s">
        <v>14</v>
      </c>
      <c r="J27" s="63"/>
      <c r="K27" s="64">
        <f t="shared" si="0"/>
        <v>0</v>
      </c>
      <c r="L27" s="65"/>
      <c r="M27" s="66"/>
      <c r="N27" s="67"/>
      <c r="O27" s="3"/>
      <c r="P27" s="39">
        <f t="shared" si="1"/>
        <v>0</v>
      </c>
      <c r="Q27" s="41">
        <f t="shared" si="3"/>
        <v>0</v>
      </c>
      <c r="R27" s="7"/>
    </row>
    <row r="28" spans="1:18" ht="13.25" customHeight="1" x14ac:dyDescent="0.35">
      <c r="A28" s="4">
        <v>17</v>
      </c>
      <c r="B28" s="40">
        <f t="shared" si="2"/>
        <v>0</v>
      </c>
      <c r="C28" s="62" t="s">
        <v>12</v>
      </c>
      <c r="D28" s="62"/>
      <c r="E28" s="19"/>
      <c r="F28" s="63" t="s">
        <v>13</v>
      </c>
      <c r="G28" s="63"/>
      <c r="H28" s="20"/>
      <c r="I28" s="63" t="s">
        <v>14</v>
      </c>
      <c r="J28" s="63"/>
      <c r="K28" s="64">
        <f t="shared" si="0"/>
        <v>0</v>
      </c>
      <c r="L28" s="65"/>
      <c r="M28" s="66"/>
      <c r="N28" s="67"/>
      <c r="O28" s="3"/>
      <c r="P28" s="39">
        <f t="shared" si="1"/>
        <v>0</v>
      </c>
      <c r="Q28" s="41">
        <f t="shared" si="3"/>
        <v>0</v>
      </c>
      <c r="R28" s="7"/>
    </row>
    <row r="29" spans="1:18" ht="13.25" customHeight="1" x14ac:dyDescent="0.35">
      <c r="A29" s="4">
        <v>18</v>
      </c>
      <c r="B29" s="40">
        <f t="shared" si="2"/>
        <v>0</v>
      </c>
      <c r="C29" s="62" t="s">
        <v>12</v>
      </c>
      <c r="D29" s="62"/>
      <c r="E29" s="19"/>
      <c r="F29" s="63" t="s">
        <v>13</v>
      </c>
      <c r="G29" s="63"/>
      <c r="H29" s="20"/>
      <c r="I29" s="63" t="s">
        <v>14</v>
      </c>
      <c r="J29" s="63"/>
      <c r="K29" s="64">
        <f t="shared" si="0"/>
        <v>0</v>
      </c>
      <c r="L29" s="65"/>
      <c r="M29" s="66"/>
      <c r="N29" s="67"/>
      <c r="O29" s="3"/>
      <c r="P29" s="39">
        <f t="shared" si="1"/>
        <v>0</v>
      </c>
      <c r="Q29" s="41">
        <f t="shared" si="3"/>
        <v>0</v>
      </c>
      <c r="R29" s="7"/>
    </row>
    <row r="30" spans="1:18" ht="13.25" customHeight="1" x14ac:dyDescent="0.35">
      <c r="A30" s="4">
        <v>19</v>
      </c>
      <c r="B30" s="40">
        <f t="shared" si="2"/>
        <v>0</v>
      </c>
      <c r="C30" s="62" t="s">
        <v>12</v>
      </c>
      <c r="D30" s="62"/>
      <c r="E30" s="19"/>
      <c r="F30" s="63" t="s">
        <v>13</v>
      </c>
      <c r="G30" s="63"/>
      <c r="H30" s="20"/>
      <c r="I30" s="63" t="s">
        <v>14</v>
      </c>
      <c r="J30" s="63"/>
      <c r="K30" s="64">
        <f t="shared" si="0"/>
        <v>0</v>
      </c>
      <c r="L30" s="65"/>
      <c r="M30" s="66"/>
      <c r="N30" s="67"/>
      <c r="O30" s="3"/>
      <c r="P30" s="39">
        <f t="shared" si="1"/>
        <v>0</v>
      </c>
      <c r="Q30" s="41">
        <f t="shared" si="3"/>
        <v>0</v>
      </c>
      <c r="R30" s="7"/>
    </row>
    <row r="31" spans="1:18" ht="13.25" customHeight="1" x14ac:dyDescent="0.35">
      <c r="A31" s="4">
        <v>20</v>
      </c>
      <c r="B31" s="40">
        <f t="shared" si="2"/>
        <v>0</v>
      </c>
      <c r="C31" s="62" t="s">
        <v>12</v>
      </c>
      <c r="D31" s="62"/>
      <c r="E31" s="19"/>
      <c r="F31" s="63" t="s">
        <v>13</v>
      </c>
      <c r="G31" s="63"/>
      <c r="H31" s="20"/>
      <c r="I31" s="63" t="s">
        <v>14</v>
      </c>
      <c r="J31" s="63"/>
      <c r="K31" s="64">
        <f t="shared" si="0"/>
        <v>0</v>
      </c>
      <c r="L31" s="65"/>
      <c r="M31" s="66"/>
      <c r="N31" s="67"/>
      <c r="O31" s="3"/>
      <c r="P31" s="39">
        <f t="shared" si="1"/>
        <v>0</v>
      </c>
      <c r="Q31" s="41">
        <f t="shared" si="3"/>
        <v>0</v>
      </c>
      <c r="R31" s="7"/>
    </row>
    <row r="32" spans="1:18" ht="13.25" customHeight="1" x14ac:dyDescent="0.35">
      <c r="A32" s="4">
        <v>21</v>
      </c>
      <c r="B32" s="40">
        <f t="shared" si="2"/>
        <v>0</v>
      </c>
      <c r="C32" s="62" t="s">
        <v>12</v>
      </c>
      <c r="D32" s="62"/>
      <c r="E32" s="19"/>
      <c r="F32" s="63" t="s">
        <v>13</v>
      </c>
      <c r="G32" s="63"/>
      <c r="H32" s="20"/>
      <c r="I32" s="63" t="s">
        <v>14</v>
      </c>
      <c r="J32" s="63"/>
      <c r="K32" s="64">
        <f t="shared" si="0"/>
        <v>0</v>
      </c>
      <c r="L32" s="65"/>
      <c r="M32" s="66"/>
      <c r="N32" s="67"/>
      <c r="O32" s="3"/>
      <c r="P32" s="39">
        <f t="shared" si="1"/>
        <v>0</v>
      </c>
      <c r="Q32" s="41">
        <f t="shared" si="3"/>
        <v>0</v>
      </c>
      <c r="R32" s="7"/>
    </row>
    <row r="33" spans="1:18" ht="13.25" customHeight="1" x14ac:dyDescent="0.35">
      <c r="A33" s="4">
        <v>22</v>
      </c>
      <c r="B33" s="40">
        <f t="shared" si="2"/>
        <v>0</v>
      </c>
      <c r="C33" s="62" t="s">
        <v>12</v>
      </c>
      <c r="D33" s="62"/>
      <c r="E33" s="19"/>
      <c r="F33" s="63" t="s">
        <v>13</v>
      </c>
      <c r="G33" s="63"/>
      <c r="H33" s="20"/>
      <c r="I33" s="63" t="s">
        <v>14</v>
      </c>
      <c r="J33" s="63"/>
      <c r="K33" s="64">
        <f t="shared" si="0"/>
        <v>0</v>
      </c>
      <c r="L33" s="65"/>
      <c r="M33" s="66"/>
      <c r="N33" s="67"/>
      <c r="O33" s="3"/>
      <c r="P33" s="39">
        <f t="shared" si="1"/>
        <v>0</v>
      </c>
      <c r="Q33" s="41">
        <f t="shared" si="3"/>
        <v>0</v>
      </c>
      <c r="R33" s="7"/>
    </row>
    <row r="34" spans="1:18" ht="13.25" customHeight="1" x14ac:dyDescent="0.35">
      <c r="A34" s="4">
        <v>23</v>
      </c>
      <c r="B34" s="40">
        <f t="shared" si="2"/>
        <v>0</v>
      </c>
      <c r="C34" s="62" t="s">
        <v>12</v>
      </c>
      <c r="D34" s="62"/>
      <c r="E34" s="19"/>
      <c r="F34" s="63" t="s">
        <v>13</v>
      </c>
      <c r="G34" s="63"/>
      <c r="H34" s="20"/>
      <c r="I34" s="63" t="s">
        <v>14</v>
      </c>
      <c r="J34" s="63"/>
      <c r="K34" s="64">
        <f t="shared" si="0"/>
        <v>0</v>
      </c>
      <c r="L34" s="65"/>
      <c r="M34" s="66"/>
      <c r="N34" s="67"/>
      <c r="O34" s="3"/>
      <c r="P34" s="39">
        <f t="shared" si="1"/>
        <v>0</v>
      </c>
      <c r="Q34" s="41">
        <f t="shared" si="3"/>
        <v>0</v>
      </c>
      <c r="R34" s="7"/>
    </row>
    <row r="35" spans="1:18" ht="13.25" customHeight="1" x14ac:dyDescent="0.35">
      <c r="A35" s="4">
        <v>24</v>
      </c>
      <c r="B35" s="40">
        <f t="shared" si="2"/>
        <v>0</v>
      </c>
      <c r="C35" s="62" t="s">
        <v>12</v>
      </c>
      <c r="D35" s="62"/>
      <c r="E35" s="19"/>
      <c r="F35" s="63" t="s">
        <v>13</v>
      </c>
      <c r="G35" s="63"/>
      <c r="H35" s="20"/>
      <c r="I35" s="63" t="s">
        <v>14</v>
      </c>
      <c r="J35" s="63"/>
      <c r="K35" s="64">
        <f t="shared" si="0"/>
        <v>0</v>
      </c>
      <c r="L35" s="65"/>
      <c r="M35" s="66"/>
      <c r="N35" s="67"/>
      <c r="O35" s="3"/>
      <c r="P35" s="39">
        <f t="shared" si="1"/>
        <v>0</v>
      </c>
      <c r="Q35" s="41">
        <f t="shared" si="3"/>
        <v>0</v>
      </c>
      <c r="R35" s="7"/>
    </row>
    <row r="36" spans="1:18" ht="13.25" customHeight="1" x14ac:dyDescent="0.35">
      <c r="A36" s="4">
        <v>25</v>
      </c>
      <c r="B36" s="40">
        <f t="shared" si="2"/>
        <v>0</v>
      </c>
      <c r="C36" s="62" t="s">
        <v>12</v>
      </c>
      <c r="D36" s="62"/>
      <c r="E36" s="19"/>
      <c r="F36" s="63" t="s">
        <v>13</v>
      </c>
      <c r="G36" s="63"/>
      <c r="H36" s="20"/>
      <c r="I36" s="63" t="s">
        <v>14</v>
      </c>
      <c r="J36" s="63"/>
      <c r="K36" s="64">
        <f t="shared" si="0"/>
        <v>0</v>
      </c>
      <c r="L36" s="65"/>
      <c r="M36" s="66"/>
      <c r="N36" s="67"/>
      <c r="O36" s="3"/>
      <c r="P36" s="39">
        <f t="shared" si="1"/>
        <v>0</v>
      </c>
      <c r="Q36" s="41">
        <f t="shared" si="3"/>
        <v>0</v>
      </c>
      <c r="R36" s="7"/>
    </row>
    <row r="37" spans="1:18" ht="13.25" customHeight="1" x14ac:dyDescent="0.35">
      <c r="A37" s="4">
        <v>26</v>
      </c>
      <c r="B37" s="40">
        <f t="shared" si="2"/>
        <v>0</v>
      </c>
      <c r="C37" s="62" t="s">
        <v>12</v>
      </c>
      <c r="D37" s="62"/>
      <c r="E37" s="19"/>
      <c r="F37" s="63" t="s">
        <v>13</v>
      </c>
      <c r="G37" s="63"/>
      <c r="H37" s="20"/>
      <c r="I37" s="63" t="s">
        <v>14</v>
      </c>
      <c r="J37" s="63"/>
      <c r="K37" s="64">
        <f t="shared" si="0"/>
        <v>0</v>
      </c>
      <c r="L37" s="65"/>
      <c r="M37" s="66"/>
      <c r="N37" s="67"/>
      <c r="O37" s="3"/>
      <c r="P37" s="39">
        <f t="shared" si="1"/>
        <v>0</v>
      </c>
      <c r="Q37" s="41">
        <f t="shared" si="3"/>
        <v>0</v>
      </c>
      <c r="R37" s="7"/>
    </row>
    <row r="38" spans="1:18" ht="13.25" customHeight="1" x14ac:dyDescent="0.35">
      <c r="A38" s="4">
        <v>27</v>
      </c>
      <c r="B38" s="40">
        <f t="shared" si="2"/>
        <v>0</v>
      </c>
      <c r="C38" s="62" t="s">
        <v>12</v>
      </c>
      <c r="D38" s="62"/>
      <c r="E38" s="19"/>
      <c r="F38" s="63" t="s">
        <v>13</v>
      </c>
      <c r="G38" s="63"/>
      <c r="H38" s="20"/>
      <c r="I38" s="63" t="s">
        <v>14</v>
      </c>
      <c r="J38" s="63"/>
      <c r="K38" s="64">
        <f t="shared" si="0"/>
        <v>0</v>
      </c>
      <c r="L38" s="65"/>
      <c r="M38" s="66"/>
      <c r="N38" s="67"/>
      <c r="O38" s="3"/>
      <c r="P38" s="39">
        <f t="shared" si="1"/>
        <v>0</v>
      </c>
      <c r="Q38" s="41">
        <f t="shared" si="3"/>
        <v>0</v>
      </c>
      <c r="R38" s="7"/>
    </row>
    <row r="39" spans="1:18" ht="13.25" customHeight="1" x14ac:dyDescent="0.35">
      <c r="A39" s="4">
        <v>28</v>
      </c>
      <c r="B39" s="40">
        <f t="shared" si="2"/>
        <v>0</v>
      </c>
      <c r="C39" s="62" t="s">
        <v>12</v>
      </c>
      <c r="D39" s="62"/>
      <c r="E39" s="19"/>
      <c r="F39" s="63" t="s">
        <v>13</v>
      </c>
      <c r="G39" s="63"/>
      <c r="H39" s="20"/>
      <c r="I39" s="63" t="s">
        <v>14</v>
      </c>
      <c r="J39" s="63"/>
      <c r="K39" s="64">
        <f t="shared" si="0"/>
        <v>0</v>
      </c>
      <c r="L39" s="65"/>
      <c r="M39" s="66"/>
      <c r="N39" s="67"/>
      <c r="O39" s="3"/>
      <c r="P39" s="39">
        <f t="shared" si="1"/>
        <v>0</v>
      </c>
      <c r="Q39" s="41">
        <f t="shared" si="3"/>
        <v>0</v>
      </c>
      <c r="R39" s="7"/>
    </row>
    <row r="40" spans="1:18" ht="13.25" customHeight="1" x14ac:dyDescent="0.35">
      <c r="A40" s="4">
        <v>29</v>
      </c>
      <c r="B40" s="40">
        <f t="shared" si="2"/>
        <v>0</v>
      </c>
      <c r="C40" s="62" t="s">
        <v>12</v>
      </c>
      <c r="D40" s="62"/>
      <c r="E40" s="19"/>
      <c r="F40" s="63" t="s">
        <v>13</v>
      </c>
      <c r="G40" s="63"/>
      <c r="H40" s="20"/>
      <c r="I40" s="63" t="s">
        <v>14</v>
      </c>
      <c r="J40" s="63"/>
      <c r="K40" s="64">
        <f t="shared" si="0"/>
        <v>0</v>
      </c>
      <c r="L40" s="65"/>
      <c r="M40" s="66"/>
      <c r="N40" s="67"/>
      <c r="O40" s="3"/>
      <c r="P40" s="39">
        <f t="shared" si="1"/>
        <v>0</v>
      </c>
      <c r="Q40" s="41">
        <f t="shared" si="3"/>
        <v>0</v>
      </c>
      <c r="R40" s="7"/>
    </row>
    <row r="41" spans="1:18" ht="13.25" customHeight="1" x14ac:dyDescent="0.35">
      <c r="A41" s="4">
        <v>30</v>
      </c>
      <c r="B41" s="40">
        <f t="shared" si="2"/>
        <v>0</v>
      </c>
      <c r="C41" s="62" t="s">
        <v>12</v>
      </c>
      <c r="D41" s="62"/>
      <c r="E41" s="19"/>
      <c r="F41" s="63" t="s">
        <v>13</v>
      </c>
      <c r="G41" s="63"/>
      <c r="H41" s="20"/>
      <c r="I41" s="63" t="s">
        <v>14</v>
      </c>
      <c r="J41" s="63"/>
      <c r="K41" s="64">
        <f t="shared" si="0"/>
        <v>0</v>
      </c>
      <c r="L41" s="65"/>
      <c r="M41" s="66"/>
      <c r="N41" s="67"/>
      <c r="O41" s="3"/>
      <c r="P41" s="39">
        <f t="shared" si="1"/>
        <v>0</v>
      </c>
      <c r="Q41" s="41">
        <f t="shared" si="3"/>
        <v>0</v>
      </c>
      <c r="R41" s="7"/>
    </row>
    <row r="42" spans="1:18" ht="13.25" customHeight="1" x14ac:dyDescent="0.35">
      <c r="A42" s="4">
        <v>31</v>
      </c>
      <c r="B42" s="40">
        <f t="shared" si="2"/>
        <v>0</v>
      </c>
      <c r="C42" s="62" t="s">
        <v>12</v>
      </c>
      <c r="D42" s="62"/>
      <c r="E42" s="19"/>
      <c r="F42" s="63" t="s">
        <v>13</v>
      </c>
      <c r="G42" s="63"/>
      <c r="H42" s="20"/>
      <c r="I42" s="63" t="s">
        <v>14</v>
      </c>
      <c r="J42" s="63"/>
      <c r="K42" s="64">
        <f t="shared" si="0"/>
        <v>0</v>
      </c>
      <c r="L42" s="65"/>
      <c r="M42" s="66"/>
      <c r="N42" s="67"/>
      <c r="O42" s="3"/>
      <c r="P42" s="39">
        <f t="shared" si="1"/>
        <v>0</v>
      </c>
      <c r="Q42" s="41">
        <f t="shared" si="3"/>
        <v>0</v>
      </c>
      <c r="R42" s="7"/>
    </row>
    <row r="43" spans="1:18" ht="24.65" customHeight="1" x14ac:dyDescent="0.35">
      <c r="A43" s="27"/>
      <c r="B43" s="68" t="s">
        <v>27</v>
      </c>
      <c r="C43" s="69"/>
      <c r="D43" s="69"/>
      <c r="E43" s="69"/>
      <c r="F43" s="28"/>
      <c r="G43" s="29"/>
      <c r="H43" s="70">
        <f>SUM(H12:H42)</f>
        <v>0</v>
      </c>
      <c r="I43" s="71"/>
      <c r="J43" s="30"/>
      <c r="K43" s="31"/>
      <c r="L43" s="31"/>
      <c r="M43" s="32"/>
      <c r="N43" s="72" t="s">
        <v>36</v>
      </c>
      <c r="O43" s="72"/>
      <c r="P43" s="73"/>
      <c r="Q43" s="74">
        <f>Q42</f>
        <v>0</v>
      </c>
      <c r="R43" s="75"/>
    </row>
    <row r="44" spans="1:18" ht="28.25" customHeight="1" x14ac:dyDescent="0.35">
      <c r="A44" s="46" t="s">
        <v>26</v>
      </c>
      <c r="B44" s="47"/>
      <c r="C44" s="47"/>
      <c r="D44" s="47"/>
      <c r="E44" s="47"/>
      <c r="F44" s="47"/>
      <c r="G44" s="47"/>
      <c r="H44" s="22"/>
      <c r="I44" s="22"/>
      <c r="J44" s="23"/>
      <c r="K44" s="23"/>
      <c r="L44" s="23"/>
      <c r="M44" s="23"/>
      <c r="N44" s="23"/>
      <c r="O44" s="23"/>
      <c r="P44" s="23"/>
      <c r="Q44" s="48" t="s">
        <v>29</v>
      </c>
      <c r="R44" s="24"/>
    </row>
    <row r="45" spans="1:18" ht="28.25" customHeight="1" x14ac:dyDescent="0.35">
      <c r="A45" s="46"/>
      <c r="B45" s="47"/>
      <c r="C45" s="47"/>
      <c r="D45" s="47"/>
      <c r="E45" s="47"/>
      <c r="F45" s="47"/>
      <c r="G45" s="47"/>
      <c r="H45" s="50"/>
      <c r="I45" s="50"/>
      <c r="J45" s="25"/>
      <c r="K45" s="25"/>
      <c r="L45" s="25"/>
      <c r="M45" s="25"/>
      <c r="N45" s="25"/>
      <c r="O45" s="25"/>
      <c r="P45" s="25"/>
      <c r="Q45" s="49"/>
      <c r="R45" s="26"/>
    </row>
    <row r="46" spans="1:18" ht="20.399999999999999" customHeight="1" x14ac:dyDescent="0.35">
      <c r="A46" s="51" t="s">
        <v>28</v>
      </c>
      <c r="B46" s="52"/>
      <c r="C46" s="52"/>
      <c r="D46" s="52"/>
      <c r="E46" s="52"/>
      <c r="F46" s="52"/>
      <c r="G46" s="53">
        <f>(H43*0.01)</f>
        <v>0</v>
      </c>
      <c r="H46" s="53"/>
      <c r="I46" s="53"/>
      <c r="J46" s="25"/>
      <c r="K46" s="54" t="s">
        <v>4</v>
      </c>
      <c r="L46" s="54"/>
      <c r="M46" s="25"/>
      <c r="N46" s="33">
        <v>130</v>
      </c>
      <c r="O46" s="38" t="s">
        <v>8</v>
      </c>
      <c r="P46" s="55">
        <f>G46+N46</f>
        <v>130</v>
      </c>
      <c r="Q46" s="55"/>
      <c r="R46" s="42" t="str">
        <f>IF(ABS(Q43)&gt;P46,"FAIL","PASS")</f>
        <v>PASS</v>
      </c>
    </row>
    <row r="47" spans="1:18" ht="16.25" customHeight="1" x14ac:dyDescent="0.35">
      <c r="A47" s="56" t="s">
        <v>32</v>
      </c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8"/>
    </row>
    <row r="48" spans="1:18" x14ac:dyDescent="0.35">
      <c r="A48" s="59" t="s">
        <v>33</v>
      </c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1"/>
    </row>
    <row r="49" spans="1:18" ht="16.75" customHeight="1" x14ac:dyDescent="0.35">
      <c r="A49" s="104" t="s">
        <v>21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6"/>
    </row>
    <row r="50" spans="1:18" ht="16.75" customHeight="1" x14ac:dyDescent="0.35">
      <c r="A50" s="56" t="s">
        <v>34</v>
      </c>
      <c r="B50" s="57"/>
      <c r="C50" s="57"/>
      <c r="D50" s="57"/>
      <c r="E50" s="57"/>
      <c r="F50" s="60">
        <f>F2</f>
        <v>0</v>
      </c>
      <c r="G50" s="60"/>
      <c r="H50" s="60"/>
      <c r="I50" s="60"/>
      <c r="J50" s="60"/>
      <c r="K50" s="60"/>
      <c r="L50" s="60"/>
      <c r="M50" s="25"/>
      <c r="N50" s="25"/>
      <c r="O50" s="25"/>
      <c r="P50" s="25"/>
      <c r="Q50" s="25"/>
      <c r="R50" s="26"/>
    </row>
    <row r="51" spans="1:18" ht="16.75" customHeight="1" x14ac:dyDescent="0.35">
      <c r="A51" s="56" t="s">
        <v>22</v>
      </c>
      <c r="B51" s="57"/>
      <c r="C51" s="57"/>
      <c r="D51" s="57"/>
      <c r="E51" s="57"/>
      <c r="F51" s="91">
        <f>F3</f>
        <v>0</v>
      </c>
      <c r="G51" s="91"/>
      <c r="H51" s="91"/>
      <c r="I51" s="91"/>
      <c r="J51" s="91"/>
      <c r="K51" s="91"/>
      <c r="L51" s="91"/>
      <c r="M51" s="25"/>
      <c r="N51" s="57" t="s">
        <v>25</v>
      </c>
      <c r="O51" s="57"/>
      <c r="P51" s="57"/>
      <c r="Q51" s="60">
        <f>Q3</f>
        <v>0</v>
      </c>
      <c r="R51" s="61"/>
    </row>
    <row r="52" spans="1:18" ht="16.75" customHeight="1" x14ac:dyDescent="0.35">
      <c r="A52" s="56" t="s">
        <v>23</v>
      </c>
      <c r="B52" s="57"/>
      <c r="C52" s="57"/>
      <c r="D52" s="57"/>
      <c r="E52" s="57"/>
      <c r="F52" s="91"/>
      <c r="G52" s="91"/>
      <c r="H52" s="91"/>
      <c r="I52" s="91"/>
      <c r="J52" s="91"/>
      <c r="K52" s="91"/>
      <c r="L52" s="91"/>
      <c r="M52" s="25"/>
      <c r="N52" s="25"/>
      <c r="O52" s="25"/>
      <c r="P52" s="25"/>
      <c r="Q52" s="25"/>
      <c r="R52" s="26"/>
    </row>
    <row r="53" spans="1:18" ht="16.75" customHeight="1" thickBot="1" x14ac:dyDescent="0.4">
      <c r="A53" s="56" t="s">
        <v>24</v>
      </c>
      <c r="B53" s="57"/>
      <c r="C53" s="57"/>
      <c r="D53" s="57"/>
      <c r="E53" s="57"/>
      <c r="F53" s="91"/>
      <c r="G53" s="91"/>
      <c r="H53" s="91"/>
      <c r="I53" s="91"/>
      <c r="J53" s="91"/>
      <c r="K53" s="91"/>
      <c r="L53" s="91"/>
      <c r="M53" s="25"/>
      <c r="N53" s="25"/>
      <c r="O53" s="25"/>
      <c r="P53" s="25"/>
      <c r="Q53" s="25"/>
      <c r="R53" s="26"/>
    </row>
    <row r="54" spans="1:18" ht="15" customHeight="1" thickTop="1" x14ac:dyDescent="0.35">
      <c r="A54" s="92" t="s">
        <v>0</v>
      </c>
      <c r="B54" s="95" t="s">
        <v>1</v>
      </c>
      <c r="C54" s="96"/>
      <c r="D54" s="95" t="s">
        <v>35</v>
      </c>
      <c r="E54" s="101"/>
      <c r="F54" s="96"/>
      <c r="G54" s="95" t="s">
        <v>2</v>
      </c>
      <c r="H54" s="101"/>
      <c r="I54" s="96"/>
      <c r="J54" s="95" t="s">
        <v>3</v>
      </c>
      <c r="K54" s="101"/>
      <c r="L54" s="96"/>
      <c r="M54" s="95" t="s">
        <v>20</v>
      </c>
      <c r="N54" s="96"/>
      <c r="O54" s="76" t="s">
        <v>19</v>
      </c>
      <c r="P54" s="76" t="s">
        <v>31</v>
      </c>
      <c r="Q54" s="76" t="s">
        <v>30</v>
      </c>
      <c r="R54" s="79" t="s">
        <v>18</v>
      </c>
    </row>
    <row r="55" spans="1:18" x14ac:dyDescent="0.35">
      <c r="A55" s="93"/>
      <c r="B55" s="97"/>
      <c r="C55" s="98"/>
      <c r="D55" s="97"/>
      <c r="E55" s="102"/>
      <c r="F55" s="98"/>
      <c r="G55" s="97"/>
      <c r="H55" s="102"/>
      <c r="I55" s="98"/>
      <c r="J55" s="97"/>
      <c r="K55" s="102"/>
      <c r="L55" s="98"/>
      <c r="M55" s="97"/>
      <c r="N55" s="98"/>
      <c r="O55" s="77"/>
      <c r="P55" s="77"/>
      <c r="Q55" s="77"/>
      <c r="R55" s="80"/>
    </row>
    <row r="56" spans="1:18" ht="15" thickBot="1" x14ac:dyDescent="0.4">
      <c r="A56" s="94"/>
      <c r="B56" s="99"/>
      <c r="C56" s="100"/>
      <c r="D56" s="99"/>
      <c r="E56" s="103"/>
      <c r="F56" s="100"/>
      <c r="G56" s="99"/>
      <c r="H56" s="103"/>
      <c r="I56" s="100"/>
      <c r="J56" s="99"/>
      <c r="K56" s="103"/>
      <c r="L56" s="100"/>
      <c r="M56" s="99"/>
      <c r="N56" s="100"/>
      <c r="O56" s="78"/>
      <c r="P56" s="78"/>
      <c r="Q56" s="78"/>
      <c r="R56" s="81"/>
    </row>
    <row r="57" spans="1:18" ht="18" customHeight="1" thickTop="1" x14ac:dyDescent="0.35">
      <c r="A57" s="21"/>
      <c r="B57" s="15" t="s">
        <v>5</v>
      </c>
      <c r="C57" s="54" t="s">
        <v>4</v>
      </c>
      <c r="D57" s="54"/>
      <c r="E57" s="45" t="s">
        <v>6</v>
      </c>
      <c r="F57" s="82" t="s">
        <v>7</v>
      </c>
      <c r="G57" s="82"/>
      <c r="H57" s="45" t="s">
        <v>9</v>
      </c>
      <c r="I57" s="83" t="s">
        <v>8</v>
      </c>
      <c r="J57" s="83"/>
      <c r="K57" s="1" t="s">
        <v>10</v>
      </c>
      <c r="L57" s="1"/>
      <c r="M57" s="2"/>
      <c r="N57" s="84" t="s">
        <v>11</v>
      </c>
      <c r="O57" s="84"/>
      <c r="P57" s="8" t="s">
        <v>15</v>
      </c>
      <c r="Q57" s="13" t="s">
        <v>16</v>
      </c>
      <c r="R57" s="85"/>
    </row>
    <row r="58" spans="1:18" ht="18" customHeight="1" x14ac:dyDescent="0.35">
      <c r="A58" s="21"/>
      <c r="B58" s="16"/>
      <c r="C58" s="9"/>
      <c r="D58" s="43"/>
      <c r="E58" s="45"/>
      <c r="F58" s="44"/>
      <c r="G58" s="11"/>
      <c r="H58" s="45"/>
      <c r="I58" s="45"/>
      <c r="J58" s="88" t="s">
        <v>17</v>
      </c>
      <c r="K58" s="89"/>
      <c r="L58" s="89"/>
      <c r="M58" s="89"/>
      <c r="N58" s="89"/>
      <c r="O58" s="89"/>
      <c r="P58" s="89"/>
      <c r="Q58" s="14"/>
      <c r="R58" s="86"/>
    </row>
    <row r="59" spans="1:18" ht="18" customHeight="1" x14ac:dyDescent="0.35">
      <c r="A59" s="21"/>
      <c r="B59" s="17"/>
      <c r="C59" s="10"/>
      <c r="D59" s="43"/>
      <c r="E59" s="45"/>
      <c r="F59" s="44"/>
      <c r="G59" s="12"/>
      <c r="H59" s="45"/>
      <c r="I59" s="45"/>
      <c r="J59" s="6"/>
      <c r="K59" s="5"/>
      <c r="L59" s="5"/>
      <c r="M59" s="34"/>
      <c r="N59" s="35"/>
      <c r="O59" s="5"/>
      <c r="P59" s="90"/>
      <c r="Q59" s="55"/>
      <c r="R59" s="87"/>
    </row>
    <row r="60" spans="1:18" ht="13.25" customHeight="1" x14ac:dyDescent="0.35">
      <c r="A60" s="4">
        <v>1</v>
      </c>
      <c r="B60" s="18"/>
      <c r="C60" s="62" t="s">
        <v>12</v>
      </c>
      <c r="D60" s="62"/>
      <c r="E60" s="19"/>
      <c r="F60" s="63" t="s">
        <v>13</v>
      </c>
      <c r="G60" s="63"/>
      <c r="H60" s="20"/>
      <c r="I60" s="63" t="s">
        <v>14</v>
      </c>
      <c r="J60" s="63"/>
      <c r="K60" s="64">
        <f>(B60+E60-H60)</f>
        <v>0</v>
      </c>
      <c r="L60" s="65"/>
      <c r="M60" s="66"/>
      <c r="N60" s="67"/>
      <c r="O60" s="3"/>
      <c r="P60" s="39">
        <f>(O60-K60)</f>
        <v>0</v>
      </c>
      <c r="Q60" s="41">
        <f>P60</f>
        <v>0</v>
      </c>
      <c r="R60" s="7"/>
    </row>
    <row r="61" spans="1:18" ht="13.25" customHeight="1" x14ac:dyDescent="0.35">
      <c r="A61" s="4">
        <v>2</v>
      </c>
      <c r="B61" s="40">
        <f>O60</f>
        <v>0</v>
      </c>
      <c r="C61" s="62" t="s">
        <v>12</v>
      </c>
      <c r="D61" s="62"/>
      <c r="E61" s="19"/>
      <c r="F61" s="63" t="s">
        <v>13</v>
      </c>
      <c r="G61" s="63"/>
      <c r="H61" s="20"/>
      <c r="I61" s="63" t="s">
        <v>14</v>
      </c>
      <c r="J61" s="63"/>
      <c r="K61" s="64">
        <f t="shared" ref="K61:K90" si="4">(B61+E61-H61)</f>
        <v>0</v>
      </c>
      <c r="L61" s="65"/>
      <c r="M61" s="66"/>
      <c r="N61" s="67"/>
      <c r="O61" s="3"/>
      <c r="P61" s="39">
        <f t="shared" ref="P61:P90" si="5">(O61-K61)</f>
        <v>0</v>
      </c>
      <c r="Q61" s="41">
        <f>G60+P61</f>
        <v>0</v>
      </c>
      <c r="R61" s="7"/>
    </row>
    <row r="62" spans="1:18" ht="13.25" customHeight="1" x14ac:dyDescent="0.35">
      <c r="A62" s="4">
        <v>3</v>
      </c>
      <c r="B62" s="40">
        <f t="shared" ref="B62:B90" si="6">O61</f>
        <v>0</v>
      </c>
      <c r="C62" s="62" t="s">
        <v>12</v>
      </c>
      <c r="D62" s="62"/>
      <c r="E62" s="19"/>
      <c r="F62" s="63" t="s">
        <v>13</v>
      </c>
      <c r="G62" s="63"/>
      <c r="H62" s="20"/>
      <c r="I62" s="63" t="s">
        <v>14</v>
      </c>
      <c r="J62" s="63"/>
      <c r="K62" s="64">
        <f t="shared" si="4"/>
        <v>0</v>
      </c>
      <c r="L62" s="65"/>
      <c r="M62" s="66"/>
      <c r="N62" s="67"/>
      <c r="O62" s="3"/>
      <c r="P62" s="39">
        <f t="shared" si="5"/>
        <v>0</v>
      </c>
      <c r="Q62" s="41">
        <f t="shared" ref="Q62:Q90" si="7">G61+P62</f>
        <v>0</v>
      </c>
      <c r="R62" s="7"/>
    </row>
    <row r="63" spans="1:18" ht="13.25" customHeight="1" x14ac:dyDescent="0.35">
      <c r="A63" s="4">
        <v>4</v>
      </c>
      <c r="B63" s="40">
        <f t="shared" si="6"/>
        <v>0</v>
      </c>
      <c r="C63" s="62" t="s">
        <v>12</v>
      </c>
      <c r="D63" s="62"/>
      <c r="E63" s="19"/>
      <c r="F63" s="63" t="s">
        <v>13</v>
      </c>
      <c r="G63" s="63"/>
      <c r="H63" s="20"/>
      <c r="I63" s="63" t="s">
        <v>14</v>
      </c>
      <c r="J63" s="63"/>
      <c r="K63" s="64">
        <f t="shared" si="4"/>
        <v>0</v>
      </c>
      <c r="L63" s="65"/>
      <c r="M63" s="66"/>
      <c r="N63" s="67"/>
      <c r="O63" s="3"/>
      <c r="P63" s="39">
        <f t="shared" si="5"/>
        <v>0</v>
      </c>
      <c r="Q63" s="41">
        <f t="shared" si="7"/>
        <v>0</v>
      </c>
      <c r="R63" s="7"/>
    </row>
    <row r="64" spans="1:18" ht="13.25" customHeight="1" x14ac:dyDescent="0.35">
      <c r="A64" s="4">
        <v>5</v>
      </c>
      <c r="B64" s="40">
        <f t="shared" si="6"/>
        <v>0</v>
      </c>
      <c r="C64" s="62" t="s">
        <v>12</v>
      </c>
      <c r="D64" s="62"/>
      <c r="E64" s="19"/>
      <c r="F64" s="63" t="s">
        <v>13</v>
      </c>
      <c r="G64" s="63"/>
      <c r="H64" s="20"/>
      <c r="I64" s="63" t="s">
        <v>14</v>
      </c>
      <c r="J64" s="63"/>
      <c r="K64" s="64">
        <f t="shared" si="4"/>
        <v>0</v>
      </c>
      <c r="L64" s="65"/>
      <c r="M64" s="66"/>
      <c r="N64" s="67"/>
      <c r="O64" s="3"/>
      <c r="P64" s="39">
        <f t="shared" si="5"/>
        <v>0</v>
      </c>
      <c r="Q64" s="41">
        <f t="shared" si="7"/>
        <v>0</v>
      </c>
      <c r="R64" s="7"/>
    </row>
    <row r="65" spans="1:18" ht="13.25" customHeight="1" x14ac:dyDescent="0.35">
      <c r="A65" s="4">
        <v>6</v>
      </c>
      <c r="B65" s="40">
        <f t="shared" si="6"/>
        <v>0</v>
      </c>
      <c r="C65" s="62" t="s">
        <v>12</v>
      </c>
      <c r="D65" s="62"/>
      <c r="E65" s="19"/>
      <c r="F65" s="63" t="s">
        <v>13</v>
      </c>
      <c r="G65" s="63"/>
      <c r="H65" s="20"/>
      <c r="I65" s="63" t="s">
        <v>14</v>
      </c>
      <c r="J65" s="63"/>
      <c r="K65" s="64">
        <f t="shared" si="4"/>
        <v>0</v>
      </c>
      <c r="L65" s="65"/>
      <c r="M65" s="66"/>
      <c r="N65" s="67"/>
      <c r="O65" s="3"/>
      <c r="P65" s="39">
        <f t="shared" si="5"/>
        <v>0</v>
      </c>
      <c r="Q65" s="41">
        <f t="shared" si="7"/>
        <v>0</v>
      </c>
      <c r="R65" s="7"/>
    </row>
    <row r="66" spans="1:18" ht="13.25" customHeight="1" x14ac:dyDescent="0.35">
      <c r="A66" s="4">
        <v>7</v>
      </c>
      <c r="B66" s="40">
        <f t="shared" si="6"/>
        <v>0</v>
      </c>
      <c r="C66" s="62" t="s">
        <v>12</v>
      </c>
      <c r="D66" s="62"/>
      <c r="E66" s="19"/>
      <c r="F66" s="63" t="s">
        <v>13</v>
      </c>
      <c r="G66" s="63"/>
      <c r="H66" s="20"/>
      <c r="I66" s="63" t="s">
        <v>14</v>
      </c>
      <c r="J66" s="63"/>
      <c r="K66" s="64">
        <f t="shared" si="4"/>
        <v>0</v>
      </c>
      <c r="L66" s="65"/>
      <c r="M66" s="66"/>
      <c r="N66" s="67"/>
      <c r="O66" s="3"/>
      <c r="P66" s="39">
        <f t="shared" si="5"/>
        <v>0</v>
      </c>
      <c r="Q66" s="41">
        <f t="shared" si="7"/>
        <v>0</v>
      </c>
      <c r="R66" s="7"/>
    </row>
    <row r="67" spans="1:18" ht="13.25" customHeight="1" x14ac:dyDescent="0.35">
      <c r="A67" s="4">
        <v>8</v>
      </c>
      <c r="B67" s="40">
        <f t="shared" si="6"/>
        <v>0</v>
      </c>
      <c r="C67" s="62" t="s">
        <v>12</v>
      </c>
      <c r="D67" s="62"/>
      <c r="E67" s="19"/>
      <c r="F67" s="63" t="s">
        <v>13</v>
      </c>
      <c r="G67" s="63"/>
      <c r="H67" s="20"/>
      <c r="I67" s="63" t="s">
        <v>14</v>
      </c>
      <c r="J67" s="63"/>
      <c r="K67" s="64">
        <f t="shared" si="4"/>
        <v>0</v>
      </c>
      <c r="L67" s="65"/>
      <c r="M67" s="66"/>
      <c r="N67" s="67"/>
      <c r="O67" s="3"/>
      <c r="P67" s="39">
        <f t="shared" si="5"/>
        <v>0</v>
      </c>
      <c r="Q67" s="41">
        <f t="shared" si="7"/>
        <v>0</v>
      </c>
      <c r="R67" s="7"/>
    </row>
    <row r="68" spans="1:18" ht="13.25" customHeight="1" x14ac:dyDescent="0.35">
      <c r="A68" s="4">
        <v>9</v>
      </c>
      <c r="B68" s="40">
        <f t="shared" si="6"/>
        <v>0</v>
      </c>
      <c r="C68" s="62" t="s">
        <v>12</v>
      </c>
      <c r="D68" s="62"/>
      <c r="E68" s="19"/>
      <c r="F68" s="63" t="s">
        <v>13</v>
      </c>
      <c r="G68" s="63"/>
      <c r="H68" s="20"/>
      <c r="I68" s="63" t="s">
        <v>14</v>
      </c>
      <c r="J68" s="63"/>
      <c r="K68" s="64">
        <f t="shared" si="4"/>
        <v>0</v>
      </c>
      <c r="L68" s="65"/>
      <c r="M68" s="66"/>
      <c r="N68" s="67"/>
      <c r="O68" s="3"/>
      <c r="P68" s="39">
        <f t="shared" si="5"/>
        <v>0</v>
      </c>
      <c r="Q68" s="41">
        <f t="shared" si="7"/>
        <v>0</v>
      </c>
      <c r="R68" s="7"/>
    </row>
    <row r="69" spans="1:18" ht="13.25" customHeight="1" x14ac:dyDescent="0.35">
      <c r="A69" s="4">
        <v>10</v>
      </c>
      <c r="B69" s="40">
        <f t="shared" si="6"/>
        <v>0</v>
      </c>
      <c r="C69" s="62" t="s">
        <v>12</v>
      </c>
      <c r="D69" s="62"/>
      <c r="E69" s="19"/>
      <c r="F69" s="63" t="s">
        <v>13</v>
      </c>
      <c r="G69" s="63"/>
      <c r="H69" s="20"/>
      <c r="I69" s="63" t="s">
        <v>14</v>
      </c>
      <c r="J69" s="63"/>
      <c r="K69" s="64">
        <f t="shared" si="4"/>
        <v>0</v>
      </c>
      <c r="L69" s="65"/>
      <c r="M69" s="66"/>
      <c r="N69" s="67"/>
      <c r="O69" s="3"/>
      <c r="P69" s="39">
        <f t="shared" si="5"/>
        <v>0</v>
      </c>
      <c r="Q69" s="41">
        <f t="shared" si="7"/>
        <v>0</v>
      </c>
      <c r="R69" s="7"/>
    </row>
    <row r="70" spans="1:18" ht="13.25" customHeight="1" x14ac:dyDescent="0.35">
      <c r="A70" s="4">
        <v>11</v>
      </c>
      <c r="B70" s="40">
        <f t="shared" si="6"/>
        <v>0</v>
      </c>
      <c r="C70" s="62" t="s">
        <v>12</v>
      </c>
      <c r="D70" s="62"/>
      <c r="E70" s="19"/>
      <c r="F70" s="63" t="s">
        <v>13</v>
      </c>
      <c r="G70" s="63"/>
      <c r="H70" s="20"/>
      <c r="I70" s="63" t="s">
        <v>14</v>
      </c>
      <c r="J70" s="63"/>
      <c r="K70" s="64">
        <f t="shared" si="4"/>
        <v>0</v>
      </c>
      <c r="L70" s="65"/>
      <c r="M70" s="66"/>
      <c r="N70" s="67"/>
      <c r="O70" s="3"/>
      <c r="P70" s="39">
        <f t="shared" si="5"/>
        <v>0</v>
      </c>
      <c r="Q70" s="41">
        <f t="shared" si="7"/>
        <v>0</v>
      </c>
      <c r="R70" s="7"/>
    </row>
    <row r="71" spans="1:18" ht="13.25" customHeight="1" x14ac:dyDescent="0.35">
      <c r="A71" s="4">
        <v>12</v>
      </c>
      <c r="B71" s="40">
        <f t="shared" si="6"/>
        <v>0</v>
      </c>
      <c r="C71" s="62" t="s">
        <v>12</v>
      </c>
      <c r="D71" s="62"/>
      <c r="E71" s="19"/>
      <c r="F71" s="63" t="s">
        <v>13</v>
      </c>
      <c r="G71" s="63"/>
      <c r="H71" s="20"/>
      <c r="I71" s="63" t="s">
        <v>14</v>
      </c>
      <c r="J71" s="63"/>
      <c r="K71" s="64">
        <f t="shared" si="4"/>
        <v>0</v>
      </c>
      <c r="L71" s="65"/>
      <c r="M71" s="66"/>
      <c r="N71" s="67"/>
      <c r="O71" s="3"/>
      <c r="P71" s="39">
        <f t="shared" si="5"/>
        <v>0</v>
      </c>
      <c r="Q71" s="41">
        <f t="shared" si="7"/>
        <v>0</v>
      </c>
      <c r="R71" s="7"/>
    </row>
    <row r="72" spans="1:18" ht="13.25" customHeight="1" x14ac:dyDescent="0.35">
      <c r="A72" s="4">
        <v>13</v>
      </c>
      <c r="B72" s="40">
        <f t="shared" si="6"/>
        <v>0</v>
      </c>
      <c r="C72" s="62" t="s">
        <v>12</v>
      </c>
      <c r="D72" s="62"/>
      <c r="E72" s="19"/>
      <c r="F72" s="63" t="s">
        <v>13</v>
      </c>
      <c r="G72" s="63"/>
      <c r="H72" s="20"/>
      <c r="I72" s="63" t="s">
        <v>14</v>
      </c>
      <c r="J72" s="63"/>
      <c r="K72" s="64">
        <f t="shared" si="4"/>
        <v>0</v>
      </c>
      <c r="L72" s="65"/>
      <c r="M72" s="66"/>
      <c r="N72" s="67"/>
      <c r="O72" s="3"/>
      <c r="P72" s="39">
        <f t="shared" si="5"/>
        <v>0</v>
      </c>
      <c r="Q72" s="41">
        <f t="shared" si="7"/>
        <v>0</v>
      </c>
      <c r="R72" s="7"/>
    </row>
    <row r="73" spans="1:18" ht="13.25" customHeight="1" x14ac:dyDescent="0.35">
      <c r="A73" s="4">
        <v>14</v>
      </c>
      <c r="B73" s="40">
        <f t="shared" si="6"/>
        <v>0</v>
      </c>
      <c r="C73" s="62" t="s">
        <v>12</v>
      </c>
      <c r="D73" s="62"/>
      <c r="E73" s="19"/>
      <c r="F73" s="63" t="s">
        <v>13</v>
      </c>
      <c r="G73" s="63"/>
      <c r="H73" s="20"/>
      <c r="I73" s="63" t="s">
        <v>14</v>
      </c>
      <c r="J73" s="63"/>
      <c r="K73" s="64">
        <f t="shared" si="4"/>
        <v>0</v>
      </c>
      <c r="L73" s="65"/>
      <c r="M73" s="66"/>
      <c r="N73" s="67"/>
      <c r="O73" s="3"/>
      <c r="P73" s="39">
        <f t="shared" si="5"/>
        <v>0</v>
      </c>
      <c r="Q73" s="41">
        <f t="shared" si="7"/>
        <v>0</v>
      </c>
      <c r="R73" s="7"/>
    </row>
    <row r="74" spans="1:18" ht="13.25" customHeight="1" x14ac:dyDescent="0.35">
      <c r="A74" s="4">
        <v>15</v>
      </c>
      <c r="B74" s="40">
        <f t="shared" si="6"/>
        <v>0</v>
      </c>
      <c r="C74" s="62" t="s">
        <v>12</v>
      </c>
      <c r="D74" s="62"/>
      <c r="E74" s="19"/>
      <c r="F74" s="63" t="s">
        <v>13</v>
      </c>
      <c r="G74" s="63"/>
      <c r="H74" s="20"/>
      <c r="I74" s="63" t="s">
        <v>14</v>
      </c>
      <c r="J74" s="63"/>
      <c r="K74" s="64">
        <f t="shared" si="4"/>
        <v>0</v>
      </c>
      <c r="L74" s="65"/>
      <c r="M74" s="66"/>
      <c r="N74" s="67"/>
      <c r="O74" s="3"/>
      <c r="P74" s="39">
        <f t="shared" si="5"/>
        <v>0</v>
      </c>
      <c r="Q74" s="41">
        <f t="shared" si="7"/>
        <v>0</v>
      </c>
      <c r="R74" s="7"/>
    </row>
    <row r="75" spans="1:18" ht="13.25" customHeight="1" x14ac:dyDescent="0.35">
      <c r="A75" s="4">
        <v>16</v>
      </c>
      <c r="B75" s="40">
        <f t="shared" si="6"/>
        <v>0</v>
      </c>
      <c r="C75" s="62" t="s">
        <v>12</v>
      </c>
      <c r="D75" s="62"/>
      <c r="E75" s="19"/>
      <c r="F75" s="63" t="s">
        <v>13</v>
      </c>
      <c r="G75" s="63"/>
      <c r="H75" s="20"/>
      <c r="I75" s="63" t="s">
        <v>14</v>
      </c>
      <c r="J75" s="63"/>
      <c r="K75" s="64">
        <f t="shared" si="4"/>
        <v>0</v>
      </c>
      <c r="L75" s="65"/>
      <c r="M75" s="66"/>
      <c r="N75" s="67"/>
      <c r="O75" s="3"/>
      <c r="P75" s="39">
        <f t="shared" si="5"/>
        <v>0</v>
      </c>
      <c r="Q75" s="41">
        <f t="shared" si="7"/>
        <v>0</v>
      </c>
      <c r="R75" s="7"/>
    </row>
    <row r="76" spans="1:18" ht="13.25" customHeight="1" x14ac:dyDescent="0.35">
      <c r="A76" s="4">
        <v>17</v>
      </c>
      <c r="B76" s="40">
        <f t="shared" si="6"/>
        <v>0</v>
      </c>
      <c r="C76" s="62" t="s">
        <v>12</v>
      </c>
      <c r="D76" s="62"/>
      <c r="E76" s="19"/>
      <c r="F76" s="63" t="s">
        <v>13</v>
      </c>
      <c r="G76" s="63"/>
      <c r="H76" s="20"/>
      <c r="I76" s="63" t="s">
        <v>14</v>
      </c>
      <c r="J76" s="63"/>
      <c r="K76" s="64">
        <f t="shared" si="4"/>
        <v>0</v>
      </c>
      <c r="L76" s="65"/>
      <c r="M76" s="66"/>
      <c r="N76" s="67"/>
      <c r="O76" s="3"/>
      <c r="P76" s="39">
        <f t="shared" si="5"/>
        <v>0</v>
      </c>
      <c r="Q76" s="41">
        <f t="shared" si="7"/>
        <v>0</v>
      </c>
      <c r="R76" s="7"/>
    </row>
    <row r="77" spans="1:18" ht="13.25" customHeight="1" x14ac:dyDescent="0.35">
      <c r="A77" s="4">
        <v>18</v>
      </c>
      <c r="B77" s="40">
        <f t="shared" si="6"/>
        <v>0</v>
      </c>
      <c r="C77" s="62" t="s">
        <v>12</v>
      </c>
      <c r="D77" s="62"/>
      <c r="E77" s="19"/>
      <c r="F77" s="63" t="s">
        <v>13</v>
      </c>
      <c r="G77" s="63"/>
      <c r="H77" s="20"/>
      <c r="I77" s="63" t="s">
        <v>14</v>
      </c>
      <c r="J77" s="63"/>
      <c r="K77" s="64">
        <f t="shared" si="4"/>
        <v>0</v>
      </c>
      <c r="L77" s="65"/>
      <c r="M77" s="66"/>
      <c r="N77" s="67"/>
      <c r="O77" s="3"/>
      <c r="P77" s="39">
        <f t="shared" si="5"/>
        <v>0</v>
      </c>
      <c r="Q77" s="41">
        <f t="shared" si="7"/>
        <v>0</v>
      </c>
      <c r="R77" s="7"/>
    </row>
    <row r="78" spans="1:18" ht="13.25" customHeight="1" x14ac:dyDescent="0.35">
      <c r="A78" s="4">
        <v>19</v>
      </c>
      <c r="B78" s="40">
        <f t="shared" si="6"/>
        <v>0</v>
      </c>
      <c r="C78" s="62" t="s">
        <v>12</v>
      </c>
      <c r="D78" s="62"/>
      <c r="E78" s="19"/>
      <c r="F78" s="63" t="s">
        <v>13</v>
      </c>
      <c r="G78" s="63"/>
      <c r="H78" s="20"/>
      <c r="I78" s="63" t="s">
        <v>14</v>
      </c>
      <c r="J78" s="63"/>
      <c r="K78" s="64">
        <f t="shared" si="4"/>
        <v>0</v>
      </c>
      <c r="L78" s="65"/>
      <c r="M78" s="66"/>
      <c r="N78" s="67"/>
      <c r="O78" s="3"/>
      <c r="P78" s="39">
        <f t="shared" si="5"/>
        <v>0</v>
      </c>
      <c r="Q78" s="41">
        <f t="shared" si="7"/>
        <v>0</v>
      </c>
      <c r="R78" s="7"/>
    </row>
    <row r="79" spans="1:18" ht="13.25" customHeight="1" x14ac:dyDescent="0.35">
      <c r="A79" s="4">
        <v>20</v>
      </c>
      <c r="B79" s="40">
        <f t="shared" si="6"/>
        <v>0</v>
      </c>
      <c r="C79" s="62" t="s">
        <v>12</v>
      </c>
      <c r="D79" s="62"/>
      <c r="E79" s="19"/>
      <c r="F79" s="63" t="s">
        <v>13</v>
      </c>
      <c r="G79" s="63"/>
      <c r="H79" s="20"/>
      <c r="I79" s="63" t="s">
        <v>14</v>
      </c>
      <c r="J79" s="63"/>
      <c r="K79" s="64">
        <f t="shared" si="4"/>
        <v>0</v>
      </c>
      <c r="L79" s="65"/>
      <c r="M79" s="66"/>
      <c r="N79" s="67"/>
      <c r="O79" s="3"/>
      <c r="P79" s="39">
        <f t="shared" si="5"/>
        <v>0</v>
      </c>
      <c r="Q79" s="41">
        <f t="shared" si="7"/>
        <v>0</v>
      </c>
      <c r="R79" s="7"/>
    </row>
    <row r="80" spans="1:18" ht="13.25" customHeight="1" x14ac:dyDescent="0.35">
      <c r="A80" s="4">
        <v>21</v>
      </c>
      <c r="B80" s="40">
        <f t="shared" si="6"/>
        <v>0</v>
      </c>
      <c r="C80" s="62" t="s">
        <v>12</v>
      </c>
      <c r="D80" s="62"/>
      <c r="E80" s="19"/>
      <c r="F80" s="63" t="s">
        <v>13</v>
      </c>
      <c r="G80" s="63"/>
      <c r="H80" s="20"/>
      <c r="I80" s="63" t="s">
        <v>14</v>
      </c>
      <c r="J80" s="63"/>
      <c r="K80" s="64">
        <f t="shared" si="4"/>
        <v>0</v>
      </c>
      <c r="L80" s="65"/>
      <c r="M80" s="66"/>
      <c r="N80" s="67"/>
      <c r="O80" s="3"/>
      <c r="P80" s="39">
        <f t="shared" si="5"/>
        <v>0</v>
      </c>
      <c r="Q80" s="41">
        <f t="shared" si="7"/>
        <v>0</v>
      </c>
      <c r="R80" s="7"/>
    </row>
    <row r="81" spans="1:18" ht="13.25" customHeight="1" x14ac:dyDescent="0.35">
      <c r="A81" s="4">
        <v>22</v>
      </c>
      <c r="B81" s="40">
        <f t="shared" si="6"/>
        <v>0</v>
      </c>
      <c r="C81" s="62" t="s">
        <v>12</v>
      </c>
      <c r="D81" s="62"/>
      <c r="E81" s="19"/>
      <c r="F81" s="63" t="s">
        <v>13</v>
      </c>
      <c r="G81" s="63"/>
      <c r="H81" s="20"/>
      <c r="I81" s="63" t="s">
        <v>14</v>
      </c>
      <c r="J81" s="63"/>
      <c r="K81" s="64">
        <f t="shared" si="4"/>
        <v>0</v>
      </c>
      <c r="L81" s="65"/>
      <c r="M81" s="66"/>
      <c r="N81" s="67"/>
      <c r="O81" s="3"/>
      <c r="P81" s="39">
        <f t="shared" si="5"/>
        <v>0</v>
      </c>
      <c r="Q81" s="41">
        <f t="shared" si="7"/>
        <v>0</v>
      </c>
      <c r="R81" s="7"/>
    </row>
    <row r="82" spans="1:18" ht="13.25" customHeight="1" x14ac:dyDescent="0.35">
      <c r="A82" s="4">
        <v>23</v>
      </c>
      <c r="B82" s="40">
        <f t="shared" si="6"/>
        <v>0</v>
      </c>
      <c r="C82" s="62" t="s">
        <v>12</v>
      </c>
      <c r="D82" s="62"/>
      <c r="E82" s="19"/>
      <c r="F82" s="63" t="s">
        <v>13</v>
      </c>
      <c r="G82" s="63"/>
      <c r="H82" s="20"/>
      <c r="I82" s="63" t="s">
        <v>14</v>
      </c>
      <c r="J82" s="63"/>
      <c r="K82" s="64">
        <f t="shared" si="4"/>
        <v>0</v>
      </c>
      <c r="L82" s="65"/>
      <c r="M82" s="66"/>
      <c r="N82" s="67"/>
      <c r="O82" s="3"/>
      <c r="P82" s="39">
        <f t="shared" si="5"/>
        <v>0</v>
      </c>
      <c r="Q82" s="41">
        <f t="shared" si="7"/>
        <v>0</v>
      </c>
      <c r="R82" s="7"/>
    </row>
    <row r="83" spans="1:18" ht="13.25" customHeight="1" x14ac:dyDescent="0.35">
      <c r="A83" s="4">
        <v>24</v>
      </c>
      <c r="B83" s="40">
        <f t="shared" si="6"/>
        <v>0</v>
      </c>
      <c r="C83" s="62" t="s">
        <v>12</v>
      </c>
      <c r="D83" s="62"/>
      <c r="E83" s="19"/>
      <c r="F83" s="63" t="s">
        <v>13</v>
      </c>
      <c r="G83" s="63"/>
      <c r="H83" s="20"/>
      <c r="I83" s="63" t="s">
        <v>14</v>
      </c>
      <c r="J83" s="63"/>
      <c r="K83" s="64">
        <f t="shared" si="4"/>
        <v>0</v>
      </c>
      <c r="L83" s="65"/>
      <c r="M83" s="66"/>
      <c r="N83" s="67"/>
      <c r="O83" s="3"/>
      <c r="P83" s="39">
        <f t="shared" si="5"/>
        <v>0</v>
      </c>
      <c r="Q83" s="41">
        <f t="shared" si="7"/>
        <v>0</v>
      </c>
      <c r="R83" s="7"/>
    </row>
    <row r="84" spans="1:18" ht="13.25" customHeight="1" x14ac:dyDescent="0.35">
      <c r="A84" s="4">
        <v>25</v>
      </c>
      <c r="B84" s="40">
        <f t="shared" si="6"/>
        <v>0</v>
      </c>
      <c r="C84" s="62" t="s">
        <v>12</v>
      </c>
      <c r="D84" s="62"/>
      <c r="E84" s="19"/>
      <c r="F84" s="63" t="s">
        <v>13</v>
      </c>
      <c r="G84" s="63"/>
      <c r="H84" s="20"/>
      <c r="I84" s="63" t="s">
        <v>14</v>
      </c>
      <c r="J84" s="63"/>
      <c r="K84" s="64">
        <f t="shared" si="4"/>
        <v>0</v>
      </c>
      <c r="L84" s="65"/>
      <c r="M84" s="66"/>
      <c r="N84" s="67"/>
      <c r="O84" s="3"/>
      <c r="P84" s="39">
        <f t="shared" si="5"/>
        <v>0</v>
      </c>
      <c r="Q84" s="41">
        <f t="shared" si="7"/>
        <v>0</v>
      </c>
      <c r="R84" s="7"/>
    </row>
    <row r="85" spans="1:18" ht="13.25" customHeight="1" x14ac:dyDescent="0.35">
      <c r="A85" s="4">
        <v>26</v>
      </c>
      <c r="B85" s="40">
        <f t="shared" si="6"/>
        <v>0</v>
      </c>
      <c r="C85" s="62" t="s">
        <v>12</v>
      </c>
      <c r="D85" s="62"/>
      <c r="E85" s="19"/>
      <c r="F85" s="63" t="s">
        <v>13</v>
      </c>
      <c r="G85" s="63"/>
      <c r="H85" s="20"/>
      <c r="I85" s="63" t="s">
        <v>14</v>
      </c>
      <c r="J85" s="63"/>
      <c r="K85" s="64">
        <f t="shared" si="4"/>
        <v>0</v>
      </c>
      <c r="L85" s="65"/>
      <c r="M85" s="66"/>
      <c r="N85" s="67"/>
      <c r="O85" s="3"/>
      <c r="P85" s="39">
        <f t="shared" si="5"/>
        <v>0</v>
      </c>
      <c r="Q85" s="41">
        <f t="shared" si="7"/>
        <v>0</v>
      </c>
      <c r="R85" s="7"/>
    </row>
    <row r="86" spans="1:18" ht="13.25" customHeight="1" x14ac:dyDescent="0.35">
      <c r="A86" s="4">
        <v>27</v>
      </c>
      <c r="B86" s="40">
        <f t="shared" si="6"/>
        <v>0</v>
      </c>
      <c r="C86" s="62" t="s">
        <v>12</v>
      </c>
      <c r="D86" s="62"/>
      <c r="E86" s="19"/>
      <c r="F86" s="63" t="s">
        <v>13</v>
      </c>
      <c r="G86" s="63"/>
      <c r="H86" s="20"/>
      <c r="I86" s="63" t="s">
        <v>14</v>
      </c>
      <c r="J86" s="63"/>
      <c r="K86" s="64">
        <f t="shared" si="4"/>
        <v>0</v>
      </c>
      <c r="L86" s="65"/>
      <c r="M86" s="66"/>
      <c r="N86" s="67"/>
      <c r="O86" s="3"/>
      <c r="P86" s="39">
        <f t="shared" si="5"/>
        <v>0</v>
      </c>
      <c r="Q86" s="41">
        <f t="shared" si="7"/>
        <v>0</v>
      </c>
      <c r="R86" s="7"/>
    </row>
    <row r="87" spans="1:18" ht="13.25" customHeight="1" x14ac:dyDescent="0.35">
      <c r="A87" s="4">
        <v>28</v>
      </c>
      <c r="B87" s="40">
        <f t="shared" si="6"/>
        <v>0</v>
      </c>
      <c r="C87" s="62" t="s">
        <v>12</v>
      </c>
      <c r="D87" s="62"/>
      <c r="E87" s="19"/>
      <c r="F87" s="63" t="s">
        <v>13</v>
      </c>
      <c r="G87" s="63"/>
      <c r="H87" s="20"/>
      <c r="I87" s="63" t="s">
        <v>14</v>
      </c>
      <c r="J87" s="63"/>
      <c r="K87" s="64">
        <f t="shared" si="4"/>
        <v>0</v>
      </c>
      <c r="L87" s="65"/>
      <c r="M87" s="66"/>
      <c r="N87" s="67"/>
      <c r="O87" s="3"/>
      <c r="P87" s="39">
        <f t="shared" si="5"/>
        <v>0</v>
      </c>
      <c r="Q87" s="41">
        <f t="shared" si="7"/>
        <v>0</v>
      </c>
      <c r="R87" s="7"/>
    </row>
    <row r="88" spans="1:18" ht="13.25" customHeight="1" x14ac:dyDescent="0.35">
      <c r="A88" s="4">
        <v>29</v>
      </c>
      <c r="B88" s="40">
        <f t="shared" si="6"/>
        <v>0</v>
      </c>
      <c r="C88" s="62" t="s">
        <v>12</v>
      </c>
      <c r="D88" s="62"/>
      <c r="E88" s="19"/>
      <c r="F88" s="63" t="s">
        <v>13</v>
      </c>
      <c r="G88" s="63"/>
      <c r="H88" s="20"/>
      <c r="I88" s="63" t="s">
        <v>14</v>
      </c>
      <c r="J88" s="63"/>
      <c r="K88" s="64">
        <f t="shared" si="4"/>
        <v>0</v>
      </c>
      <c r="L88" s="65"/>
      <c r="M88" s="66"/>
      <c r="N88" s="67"/>
      <c r="O88" s="3"/>
      <c r="P88" s="39">
        <f t="shared" si="5"/>
        <v>0</v>
      </c>
      <c r="Q88" s="41">
        <f t="shared" si="7"/>
        <v>0</v>
      </c>
      <c r="R88" s="7"/>
    </row>
    <row r="89" spans="1:18" ht="13.25" customHeight="1" x14ac:dyDescent="0.35">
      <c r="A89" s="4">
        <v>30</v>
      </c>
      <c r="B89" s="40">
        <f t="shared" si="6"/>
        <v>0</v>
      </c>
      <c r="C89" s="62" t="s">
        <v>12</v>
      </c>
      <c r="D89" s="62"/>
      <c r="E89" s="19"/>
      <c r="F89" s="63" t="s">
        <v>13</v>
      </c>
      <c r="G89" s="63"/>
      <c r="H89" s="20"/>
      <c r="I89" s="63" t="s">
        <v>14</v>
      </c>
      <c r="J89" s="63"/>
      <c r="K89" s="64">
        <f t="shared" si="4"/>
        <v>0</v>
      </c>
      <c r="L89" s="65"/>
      <c r="M89" s="66"/>
      <c r="N89" s="67"/>
      <c r="O89" s="3"/>
      <c r="P89" s="39">
        <f t="shared" si="5"/>
        <v>0</v>
      </c>
      <c r="Q89" s="41">
        <f t="shared" si="7"/>
        <v>0</v>
      </c>
      <c r="R89" s="7"/>
    </row>
    <row r="90" spans="1:18" ht="13.25" customHeight="1" x14ac:dyDescent="0.35">
      <c r="A90" s="4">
        <v>31</v>
      </c>
      <c r="B90" s="40">
        <f t="shared" si="6"/>
        <v>0</v>
      </c>
      <c r="C90" s="62" t="s">
        <v>12</v>
      </c>
      <c r="D90" s="62"/>
      <c r="E90" s="19"/>
      <c r="F90" s="63" t="s">
        <v>13</v>
      </c>
      <c r="G90" s="63"/>
      <c r="H90" s="20"/>
      <c r="I90" s="63" t="s">
        <v>14</v>
      </c>
      <c r="J90" s="63"/>
      <c r="K90" s="64">
        <f t="shared" si="4"/>
        <v>0</v>
      </c>
      <c r="L90" s="65"/>
      <c r="M90" s="66"/>
      <c r="N90" s="67"/>
      <c r="O90" s="3"/>
      <c r="P90" s="39">
        <f t="shared" si="5"/>
        <v>0</v>
      </c>
      <c r="Q90" s="41">
        <f t="shared" si="7"/>
        <v>0</v>
      </c>
      <c r="R90" s="7"/>
    </row>
    <row r="91" spans="1:18" ht="24.65" customHeight="1" x14ac:dyDescent="0.35">
      <c r="A91" s="27"/>
      <c r="B91" s="68" t="s">
        <v>27</v>
      </c>
      <c r="C91" s="69"/>
      <c r="D91" s="69"/>
      <c r="E91" s="69"/>
      <c r="F91" s="28"/>
      <c r="G91" s="29"/>
      <c r="H91" s="70">
        <f>SUM(H60:H90)</f>
        <v>0</v>
      </c>
      <c r="I91" s="71"/>
      <c r="J91" s="30"/>
      <c r="K91" s="31"/>
      <c r="L91" s="31"/>
      <c r="M91" s="32"/>
      <c r="N91" s="72" t="s">
        <v>36</v>
      </c>
      <c r="O91" s="72"/>
      <c r="P91" s="73"/>
      <c r="Q91" s="74">
        <f>Q90</f>
        <v>0</v>
      </c>
      <c r="R91" s="75"/>
    </row>
    <row r="92" spans="1:18" ht="28.25" customHeight="1" x14ac:dyDescent="0.35">
      <c r="A92" s="46" t="s">
        <v>26</v>
      </c>
      <c r="B92" s="47"/>
      <c r="C92" s="47"/>
      <c r="D92" s="47"/>
      <c r="E92" s="47"/>
      <c r="F92" s="47"/>
      <c r="G92" s="47"/>
      <c r="H92" s="22"/>
      <c r="I92" s="22"/>
      <c r="J92" s="23"/>
      <c r="K92" s="23"/>
      <c r="L92" s="23"/>
      <c r="M92" s="23"/>
      <c r="N92" s="23"/>
      <c r="O92" s="23"/>
      <c r="P92" s="23"/>
      <c r="Q92" s="48" t="s">
        <v>29</v>
      </c>
      <c r="R92" s="24"/>
    </row>
    <row r="93" spans="1:18" ht="28.25" customHeight="1" x14ac:dyDescent="0.35">
      <c r="A93" s="46"/>
      <c r="B93" s="47"/>
      <c r="C93" s="47"/>
      <c r="D93" s="47"/>
      <c r="E93" s="47"/>
      <c r="F93" s="47"/>
      <c r="G93" s="47"/>
      <c r="H93" s="50"/>
      <c r="I93" s="50"/>
      <c r="J93" s="25"/>
      <c r="K93" s="25"/>
      <c r="L93" s="25"/>
      <c r="M93" s="25"/>
      <c r="N93" s="25"/>
      <c r="O93" s="25"/>
      <c r="P93" s="25"/>
      <c r="Q93" s="49"/>
      <c r="R93" s="26"/>
    </row>
    <row r="94" spans="1:18" ht="20.399999999999999" customHeight="1" x14ac:dyDescent="0.35">
      <c r="A94" s="51" t="s">
        <v>28</v>
      </c>
      <c r="B94" s="52"/>
      <c r="C94" s="52"/>
      <c r="D94" s="52"/>
      <c r="E94" s="52"/>
      <c r="F94" s="52"/>
      <c r="G94" s="53">
        <f>(H91*0.01)</f>
        <v>0</v>
      </c>
      <c r="H94" s="53"/>
      <c r="I94" s="53"/>
      <c r="J94" s="25"/>
      <c r="K94" s="54" t="s">
        <v>4</v>
      </c>
      <c r="L94" s="54"/>
      <c r="M94" s="25"/>
      <c r="N94" s="33">
        <v>130</v>
      </c>
      <c r="O94" s="45" t="s">
        <v>8</v>
      </c>
      <c r="P94" s="55">
        <f>G94+N94</f>
        <v>130</v>
      </c>
      <c r="Q94" s="55"/>
      <c r="R94" s="42" t="str">
        <f>IF(ABS(Q91)&gt;P94,"FAIL","PASS")</f>
        <v>PASS</v>
      </c>
    </row>
    <row r="95" spans="1:18" ht="16.25" customHeight="1" x14ac:dyDescent="0.35">
      <c r="A95" s="56" t="s">
        <v>32</v>
      </c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8"/>
    </row>
    <row r="96" spans="1:18" x14ac:dyDescent="0.35">
      <c r="A96" s="59" t="s">
        <v>33</v>
      </c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</row>
    <row r="97" spans="1:18" ht="16.75" customHeight="1" x14ac:dyDescent="0.35">
      <c r="A97" s="104" t="s">
        <v>21</v>
      </c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6"/>
    </row>
    <row r="98" spans="1:18" ht="16.75" customHeight="1" x14ac:dyDescent="0.35">
      <c r="A98" s="56" t="s">
        <v>34</v>
      </c>
      <c r="B98" s="57"/>
      <c r="C98" s="57"/>
      <c r="D98" s="57"/>
      <c r="E98" s="57"/>
      <c r="F98" s="60">
        <f>F50</f>
        <v>0</v>
      </c>
      <c r="G98" s="60"/>
      <c r="H98" s="60"/>
      <c r="I98" s="60"/>
      <c r="J98" s="60"/>
      <c r="K98" s="60"/>
      <c r="L98" s="60"/>
      <c r="M98" s="25"/>
      <c r="N98" s="25"/>
      <c r="O98" s="25"/>
      <c r="P98" s="25"/>
      <c r="Q98" s="25"/>
      <c r="R98" s="26"/>
    </row>
    <row r="99" spans="1:18" ht="16.75" customHeight="1" x14ac:dyDescent="0.35">
      <c r="A99" s="56" t="s">
        <v>22</v>
      </c>
      <c r="B99" s="57"/>
      <c r="C99" s="57"/>
      <c r="D99" s="57"/>
      <c r="E99" s="57"/>
      <c r="F99" s="91">
        <f>F51</f>
        <v>0</v>
      </c>
      <c r="G99" s="91"/>
      <c r="H99" s="91"/>
      <c r="I99" s="91"/>
      <c r="J99" s="91"/>
      <c r="K99" s="91"/>
      <c r="L99" s="91"/>
      <c r="M99" s="25"/>
      <c r="N99" s="57" t="s">
        <v>25</v>
      </c>
      <c r="O99" s="57"/>
      <c r="P99" s="57"/>
      <c r="Q99" s="60">
        <f>Q51</f>
        <v>0</v>
      </c>
      <c r="R99" s="61"/>
    </row>
    <row r="100" spans="1:18" ht="16.75" customHeight="1" x14ac:dyDescent="0.35">
      <c r="A100" s="56" t="s">
        <v>23</v>
      </c>
      <c r="B100" s="57"/>
      <c r="C100" s="57"/>
      <c r="D100" s="57"/>
      <c r="E100" s="57"/>
      <c r="F100" s="91"/>
      <c r="G100" s="91"/>
      <c r="H100" s="91"/>
      <c r="I100" s="91"/>
      <c r="J100" s="91"/>
      <c r="K100" s="91"/>
      <c r="L100" s="91"/>
      <c r="M100" s="25"/>
      <c r="N100" s="25"/>
      <c r="O100" s="25"/>
      <c r="P100" s="25"/>
      <c r="Q100" s="25"/>
      <c r="R100" s="26"/>
    </row>
    <row r="101" spans="1:18" ht="16.75" customHeight="1" thickBot="1" x14ac:dyDescent="0.4">
      <c r="A101" s="56" t="s">
        <v>24</v>
      </c>
      <c r="B101" s="57"/>
      <c r="C101" s="57"/>
      <c r="D101" s="57"/>
      <c r="E101" s="57"/>
      <c r="F101" s="91"/>
      <c r="G101" s="91"/>
      <c r="H101" s="91"/>
      <c r="I101" s="91"/>
      <c r="J101" s="91"/>
      <c r="K101" s="91"/>
      <c r="L101" s="91"/>
      <c r="M101" s="25"/>
      <c r="N101" s="25"/>
      <c r="O101" s="25"/>
      <c r="P101" s="25"/>
      <c r="Q101" s="25"/>
      <c r="R101" s="26"/>
    </row>
    <row r="102" spans="1:18" ht="15" customHeight="1" thickTop="1" x14ac:dyDescent="0.35">
      <c r="A102" s="92" t="s">
        <v>0</v>
      </c>
      <c r="B102" s="95" t="s">
        <v>1</v>
      </c>
      <c r="C102" s="96"/>
      <c r="D102" s="95" t="s">
        <v>35</v>
      </c>
      <c r="E102" s="101"/>
      <c r="F102" s="96"/>
      <c r="G102" s="95" t="s">
        <v>2</v>
      </c>
      <c r="H102" s="101"/>
      <c r="I102" s="96"/>
      <c r="J102" s="95" t="s">
        <v>3</v>
      </c>
      <c r="K102" s="101"/>
      <c r="L102" s="96"/>
      <c r="M102" s="95" t="s">
        <v>20</v>
      </c>
      <c r="N102" s="96"/>
      <c r="O102" s="76" t="s">
        <v>19</v>
      </c>
      <c r="P102" s="76" t="s">
        <v>31</v>
      </c>
      <c r="Q102" s="76" t="s">
        <v>30</v>
      </c>
      <c r="R102" s="79" t="s">
        <v>18</v>
      </c>
    </row>
    <row r="103" spans="1:18" x14ac:dyDescent="0.35">
      <c r="A103" s="93"/>
      <c r="B103" s="97"/>
      <c r="C103" s="98"/>
      <c r="D103" s="97"/>
      <c r="E103" s="102"/>
      <c r="F103" s="98"/>
      <c r="G103" s="97"/>
      <c r="H103" s="102"/>
      <c r="I103" s="98"/>
      <c r="J103" s="97"/>
      <c r="K103" s="102"/>
      <c r="L103" s="98"/>
      <c r="M103" s="97"/>
      <c r="N103" s="98"/>
      <c r="O103" s="77"/>
      <c r="P103" s="77"/>
      <c r="Q103" s="77"/>
      <c r="R103" s="80"/>
    </row>
    <row r="104" spans="1:18" ht="15" thickBot="1" x14ac:dyDescent="0.4">
      <c r="A104" s="94"/>
      <c r="B104" s="99"/>
      <c r="C104" s="100"/>
      <c r="D104" s="99"/>
      <c r="E104" s="103"/>
      <c r="F104" s="100"/>
      <c r="G104" s="99"/>
      <c r="H104" s="103"/>
      <c r="I104" s="100"/>
      <c r="J104" s="99"/>
      <c r="K104" s="103"/>
      <c r="L104" s="100"/>
      <c r="M104" s="99"/>
      <c r="N104" s="100"/>
      <c r="O104" s="78"/>
      <c r="P104" s="78"/>
      <c r="Q104" s="78"/>
      <c r="R104" s="81"/>
    </row>
    <row r="105" spans="1:18" ht="18" customHeight="1" thickTop="1" x14ac:dyDescent="0.35">
      <c r="A105" s="21"/>
      <c r="B105" s="15" t="s">
        <v>5</v>
      </c>
      <c r="C105" s="54" t="s">
        <v>4</v>
      </c>
      <c r="D105" s="54"/>
      <c r="E105" s="45" t="s">
        <v>6</v>
      </c>
      <c r="F105" s="82" t="s">
        <v>7</v>
      </c>
      <c r="G105" s="82"/>
      <c r="H105" s="45" t="s">
        <v>9</v>
      </c>
      <c r="I105" s="83" t="s">
        <v>8</v>
      </c>
      <c r="J105" s="83"/>
      <c r="K105" s="1" t="s">
        <v>10</v>
      </c>
      <c r="L105" s="1"/>
      <c r="M105" s="2"/>
      <c r="N105" s="84" t="s">
        <v>11</v>
      </c>
      <c r="O105" s="84"/>
      <c r="P105" s="8" t="s">
        <v>15</v>
      </c>
      <c r="Q105" s="13" t="s">
        <v>16</v>
      </c>
      <c r="R105" s="85"/>
    </row>
    <row r="106" spans="1:18" ht="18" customHeight="1" x14ac:dyDescent="0.35">
      <c r="A106" s="21"/>
      <c r="B106" s="16"/>
      <c r="C106" s="9"/>
      <c r="D106" s="43"/>
      <c r="E106" s="45"/>
      <c r="F106" s="44"/>
      <c r="G106" s="11"/>
      <c r="H106" s="45"/>
      <c r="I106" s="45"/>
      <c r="J106" s="88" t="s">
        <v>17</v>
      </c>
      <c r="K106" s="89"/>
      <c r="L106" s="89"/>
      <c r="M106" s="89"/>
      <c r="N106" s="89"/>
      <c r="O106" s="89"/>
      <c r="P106" s="89"/>
      <c r="Q106" s="14"/>
      <c r="R106" s="86"/>
    </row>
    <row r="107" spans="1:18" ht="18" customHeight="1" x14ac:dyDescent="0.35">
      <c r="A107" s="21"/>
      <c r="B107" s="17"/>
      <c r="C107" s="10"/>
      <c r="D107" s="43"/>
      <c r="E107" s="45"/>
      <c r="F107" s="44"/>
      <c r="G107" s="12"/>
      <c r="H107" s="45"/>
      <c r="I107" s="45"/>
      <c r="J107" s="6"/>
      <c r="K107" s="5"/>
      <c r="L107" s="5"/>
      <c r="M107" s="34"/>
      <c r="N107" s="35"/>
      <c r="O107" s="5"/>
      <c r="P107" s="90"/>
      <c r="Q107" s="55"/>
      <c r="R107" s="87"/>
    </row>
    <row r="108" spans="1:18" ht="13.25" customHeight="1" x14ac:dyDescent="0.35">
      <c r="A108" s="4">
        <v>1</v>
      </c>
      <c r="B108" s="18"/>
      <c r="C108" s="62" t="s">
        <v>12</v>
      </c>
      <c r="D108" s="62"/>
      <c r="E108" s="19"/>
      <c r="F108" s="63" t="s">
        <v>13</v>
      </c>
      <c r="G108" s="63"/>
      <c r="H108" s="20"/>
      <c r="I108" s="63" t="s">
        <v>14</v>
      </c>
      <c r="J108" s="63"/>
      <c r="K108" s="64">
        <f>(B108+E108-H108)</f>
        <v>0</v>
      </c>
      <c r="L108" s="65"/>
      <c r="M108" s="66"/>
      <c r="N108" s="67"/>
      <c r="O108" s="3"/>
      <c r="P108" s="39">
        <f>(O108-K108)</f>
        <v>0</v>
      </c>
      <c r="Q108" s="41">
        <f>P108</f>
        <v>0</v>
      </c>
      <c r="R108" s="7"/>
    </row>
    <row r="109" spans="1:18" ht="13.25" customHeight="1" x14ac:dyDescent="0.35">
      <c r="A109" s="4">
        <v>2</v>
      </c>
      <c r="B109" s="40">
        <f>O108</f>
        <v>0</v>
      </c>
      <c r="C109" s="62" t="s">
        <v>12</v>
      </c>
      <c r="D109" s="62"/>
      <c r="E109" s="19"/>
      <c r="F109" s="63" t="s">
        <v>13</v>
      </c>
      <c r="G109" s="63"/>
      <c r="H109" s="20"/>
      <c r="I109" s="63" t="s">
        <v>14</v>
      </c>
      <c r="J109" s="63"/>
      <c r="K109" s="64">
        <f t="shared" ref="K109:K138" si="8">(B109+E109-H109)</f>
        <v>0</v>
      </c>
      <c r="L109" s="65"/>
      <c r="M109" s="66"/>
      <c r="N109" s="67"/>
      <c r="O109" s="3"/>
      <c r="P109" s="39">
        <f t="shared" ref="P109:P138" si="9">(O109-K109)</f>
        <v>0</v>
      </c>
      <c r="Q109" s="41">
        <f>G108+P109</f>
        <v>0</v>
      </c>
      <c r="R109" s="7"/>
    </row>
    <row r="110" spans="1:18" ht="13.25" customHeight="1" x14ac:dyDescent="0.35">
      <c r="A110" s="4">
        <v>3</v>
      </c>
      <c r="B110" s="40">
        <f t="shared" ref="B110:B138" si="10">O109</f>
        <v>0</v>
      </c>
      <c r="C110" s="62" t="s">
        <v>12</v>
      </c>
      <c r="D110" s="62"/>
      <c r="E110" s="19"/>
      <c r="F110" s="63" t="s">
        <v>13</v>
      </c>
      <c r="G110" s="63"/>
      <c r="H110" s="20"/>
      <c r="I110" s="63" t="s">
        <v>14</v>
      </c>
      <c r="J110" s="63"/>
      <c r="K110" s="64">
        <f t="shared" si="8"/>
        <v>0</v>
      </c>
      <c r="L110" s="65"/>
      <c r="M110" s="66"/>
      <c r="N110" s="67"/>
      <c r="O110" s="3"/>
      <c r="P110" s="39">
        <f t="shared" si="9"/>
        <v>0</v>
      </c>
      <c r="Q110" s="41">
        <f t="shared" ref="Q110:Q138" si="11">G109+P110</f>
        <v>0</v>
      </c>
      <c r="R110" s="7"/>
    </row>
    <row r="111" spans="1:18" ht="13.25" customHeight="1" x14ac:dyDescent="0.35">
      <c r="A111" s="4">
        <v>4</v>
      </c>
      <c r="B111" s="40">
        <f t="shared" si="10"/>
        <v>0</v>
      </c>
      <c r="C111" s="62" t="s">
        <v>12</v>
      </c>
      <c r="D111" s="62"/>
      <c r="E111" s="19"/>
      <c r="F111" s="63" t="s">
        <v>13</v>
      </c>
      <c r="G111" s="63"/>
      <c r="H111" s="20"/>
      <c r="I111" s="63" t="s">
        <v>14</v>
      </c>
      <c r="J111" s="63"/>
      <c r="K111" s="64">
        <f t="shared" si="8"/>
        <v>0</v>
      </c>
      <c r="L111" s="65"/>
      <c r="M111" s="66"/>
      <c r="N111" s="67"/>
      <c r="O111" s="3"/>
      <c r="P111" s="39">
        <f t="shared" si="9"/>
        <v>0</v>
      </c>
      <c r="Q111" s="41">
        <f t="shared" si="11"/>
        <v>0</v>
      </c>
      <c r="R111" s="7"/>
    </row>
    <row r="112" spans="1:18" ht="13.25" customHeight="1" x14ac:dyDescent="0.35">
      <c r="A112" s="4">
        <v>5</v>
      </c>
      <c r="B112" s="40">
        <f t="shared" si="10"/>
        <v>0</v>
      </c>
      <c r="C112" s="62" t="s">
        <v>12</v>
      </c>
      <c r="D112" s="62"/>
      <c r="E112" s="19"/>
      <c r="F112" s="63" t="s">
        <v>13</v>
      </c>
      <c r="G112" s="63"/>
      <c r="H112" s="20"/>
      <c r="I112" s="63" t="s">
        <v>14</v>
      </c>
      <c r="J112" s="63"/>
      <c r="K112" s="64">
        <f t="shared" si="8"/>
        <v>0</v>
      </c>
      <c r="L112" s="65"/>
      <c r="M112" s="66"/>
      <c r="N112" s="67"/>
      <c r="O112" s="3"/>
      <c r="P112" s="39">
        <f t="shared" si="9"/>
        <v>0</v>
      </c>
      <c r="Q112" s="41">
        <f t="shared" si="11"/>
        <v>0</v>
      </c>
      <c r="R112" s="7"/>
    </row>
    <row r="113" spans="1:18" ht="13.25" customHeight="1" x14ac:dyDescent="0.35">
      <c r="A113" s="4">
        <v>6</v>
      </c>
      <c r="B113" s="40">
        <f t="shared" si="10"/>
        <v>0</v>
      </c>
      <c r="C113" s="62" t="s">
        <v>12</v>
      </c>
      <c r="D113" s="62"/>
      <c r="E113" s="19"/>
      <c r="F113" s="63" t="s">
        <v>13</v>
      </c>
      <c r="G113" s="63"/>
      <c r="H113" s="20"/>
      <c r="I113" s="63" t="s">
        <v>14</v>
      </c>
      <c r="J113" s="63"/>
      <c r="K113" s="64">
        <f t="shared" si="8"/>
        <v>0</v>
      </c>
      <c r="L113" s="65"/>
      <c r="M113" s="66"/>
      <c r="N113" s="67"/>
      <c r="O113" s="3"/>
      <c r="P113" s="39">
        <f t="shared" si="9"/>
        <v>0</v>
      </c>
      <c r="Q113" s="41">
        <f t="shared" si="11"/>
        <v>0</v>
      </c>
      <c r="R113" s="7"/>
    </row>
    <row r="114" spans="1:18" ht="13.25" customHeight="1" x14ac:dyDescent="0.35">
      <c r="A114" s="4">
        <v>7</v>
      </c>
      <c r="B114" s="40">
        <f t="shared" si="10"/>
        <v>0</v>
      </c>
      <c r="C114" s="62" t="s">
        <v>12</v>
      </c>
      <c r="D114" s="62"/>
      <c r="E114" s="19"/>
      <c r="F114" s="63" t="s">
        <v>13</v>
      </c>
      <c r="G114" s="63"/>
      <c r="H114" s="20"/>
      <c r="I114" s="63" t="s">
        <v>14</v>
      </c>
      <c r="J114" s="63"/>
      <c r="K114" s="64">
        <f t="shared" si="8"/>
        <v>0</v>
      </c>
      <c r="L114" s="65"/>
      <c r="M114" s="66"/>
      <c r="N114" s="67"/>
      <c r="O114" s="3"/>
      <c r="P114" s="39">
        <f t="shared" si="9"/>
        <v>0</v>
      </c>
      <c r="Q114" s="41">
        <f t="shared" si="11"/>
        <v>0</v>
      </c>
      <c r="R114" s="7"/>
    </row>
    <row r="115" spans="1:18" ht="13.25" customHeight="1" x14ac:dyDescent="0.35">
      <c r="A115" s="4">
        <v>8</v>
      </c>
      <c r="B115" s="40">
        <f t="shared" si="10"/>
        <v>0</v>
      </c>
      <c r="C115" s="62" t="s">
        <v>12</v>
      </c>
      <c r="D115" s="62"/>
      <c r="E115" s="19"/>
      <c r="F115" s="63" t="s">
        <v>13</v>
      </c>
      <c r="G115" s="63"/>
      <c r="H115" s="20"/>
      <c r="I115" s="63" t="s">
        <v>14</v>
      </c>
      <c r="J115" s="63"/>
      <c r="K115" s="64">
        <f t="shared" si="8"/>
        <v>0</v>
      </c>
      <c r="L115" s="65"/>
      <c r="M115" s="66"/>
      <c r="N115" s="67"/>
      <c r="O115" s="3"/>
      <c r="P115" s="39">
        <f t="shared" si="9"/>
        <v>0</v>
      </c>
      <c r="Q115" s="41">
        <f t="shared" si="11"/>
        <v>0</v>
      </c>
      <c r="R115" s="7"/>
    </row>
    <row r="116" spans="1:18" ht="13.25" customHeight="1" x14ac:dyDescent="0.35">
      <c r="A116" s="4">
        <v>9</v>
      </c>
      <c r="B116" s="40">
        <f t="shared" si="10"/>
        <v>0</v>
      </c>
      <c r="C116" s="62" t="s">
        <v>12</v>
      </c>
      <c r="D116" s="62"/>
      <c r="E116" s="19"/>
      <c r="F116" s="63" t="s">
        <v>13</v>
      </c>
      <c r="G116" s="63"/>
      <c r="H116" s="20"/>
      <c r="I116" s="63" t="s">
        <v>14</v>
      </c>
      <c r="J116" s="63"/>
      <c r="K116" s="64">
        <f t="shared" si="8"/>
        <v>0</v>
      </c>
      <c r="L116" s="65"/>
      <c r="M116" s="66"/>
      <c r="N116" s="67"/>
      <c r="O116" s="3"/>
      <c r="P116" s="39">
        <f t="shared" si="9"/>
        <v>0</v>
      </c>
      <c r="Q116" s="41">
        <f t="shared" si="11"/>
        <v>0</v>
      </c>
      <c r="R116" s="7"/>
    </row>
    <row r="117" spans="1:18" ht="13.25" customHeight="1" x14ac:dyDescent="0.35">
      <c r="A117" s="4">
        <v>10</v>
      </c>
      <c r="B117" s="40">
        <f t="shared" si="10"/>
        <v>0</v>
      </c>
      <c r="C117" s="62" t="s">
        <v>12</v>
      </c>
      <c r="D117" s="62"/>
      <c r="E117" s="19"/>
      <c r="F117" s="63" t="s">
        <v>13</v>
      </c>
      <c r="G117" s="63"/>
      <c r="H117" s="20"/>
      <c r="I117" s="63" t="s">
        <v>14</v>
      </c>
      <c r="J117" s="63"/>
      <c r="K117" s="64">
        <f t="shared" si="8"/>
        <v>0</v>
      </c>
      <c r="L117" s="65"/>
      <c r="M117" s="66"/>
      <c r="N117" s="67"/>
      <c r="O117" s="3"/>
      <c r="P117" s="39">
        <f t="shared" si="9"/>
        <v>0</v>
      </c>
      <c r="Q117" s="41">
        <f t="shared" si="11"/>
        <v>0</v>
      </c>
      <c r="R117" s="7"/>
    </row>
    <row r="118" spans="1:18" ht="13.25" customHeight="1" x14ac:dyDescent="0.35">
      <c r="A118" s="4">
        <v>11</v>
      </c>
      <c r="B118" s="40">
        <f t="shared" si="10"/>
        <v>0</v>
      </c>
      <c r="C118" s="62" t="s">
        <v>12</v>
      </c>
      <c r="D118" s="62"/>
      <c r="E118" s="19"/>
      <c r="F118" s="63" t="s">
        <v>13</v>
      </c>
      <c r="G118" s="63"/>
      <c r="H118" s="20"/>
      <c r="I118" s="63" t="s">
        <v>14</v>
      </c>
      <c r="J118" s="63"/>
      <c r="K118" s="64">
        <f t="shared" si="8"/>
        <v>0</v>
      </c>
      <c r="L118" s="65"/>
      <c r="M118" s="66"/>
      <c r="N118" s="67"/>
      <c r="O118" s="3"/>
      <c r="P118" s="39">
        <f t="shared" si="9"/>
        <v>0</v>
      </c>
      <c r="Q118" s="41">
        <f t="shared" si="11"/>
        <v>0</v>
      </c>
      <c r="R118" s="7"/>
    </row>
    <row r="119" spans="1:18" ht="13.25" customHeight="1" x14ac:dyDescent="0.35">
      <c r="A119" s="4">
        <v>12</v>
      </c>
      <c r="B119" s="40">
        <f t="shared" si="10"/>
        <v>0</v>
      </c>
      <c r="C119" s="62" t="s">
        <v>12</v>
      </c>
      <c r="D119" s="62"/>
      <c r="E119" s="19"/>
      <c r="F119" s="63" t="s">
        <v>13</v>
      </c>
      <c r="G119" s="63"/>
      <c r="H119" s="20"/>
      <c r="I119" s="63" t="s">
        <v>14</v>
      </c>
      <c r="J119" s="63"/>
      <c r="K119" s="64">
        <f t="shared" si="8"/>
        <v>0</v>
      </c>
      <c r="L119" s="65"/>
      <c r="M119" s="66"/>
      <c r="N119" s="67"/>
      <c r="O119" s="3"/>
      <c r="P119" s="39">
        <f t="shared" si="9"/>
        <v>0</v>
      </c>
      <c r="Q119" s="41">
        <f t="shared" si="11"/>
        <v>0</v>
      </c>
      <c r="R119" s="7"/>
    </row>
    <row r="120" spans="1:18" ht="13.25" customHeight="1" x14ac:dyDescent="0.35">
      <c r="A120" s="4">
        <v>13</v>
      </c>
      <c r="B120" s="40">
        <f t="shared" si="10"/>
        <v>0</v>
      </c>
      <c r="C120" s="62" t="s">
        <v>12</v>
      </c>
      <c r="D120" s="62"/>
      <c r="E120" s="19"/>
      <c r="F120" s="63" t="s">
        <v>13</v>
      </c>
      <c r="G120" s="63"/>
      <c r="H120" s="20"/>
      <c r="I120" s="63" t="s">
        <v>14</v>
      </c>
      <c r="J120" s="63"/>
      <c r="K120" s="64">
        <f t="shared" si="8"/>
        <v>0</v>
      </c>
      <c r="L120" s="65"/>
      <c r="M120" s="66"/>
      <c r="N120" s="67"/>
      <c r="O120" s="3"/>
      <c r="P120" s="39">
        <f t="shared" si="9"/>
        <v>0</v>
      </c>
      <c r="Q120" s="41">
        <f t="shared" si="11"/>
        <v>0</v>
      </c>
      <c r="R120" s="7"/>
    </row>
    <row r="121" spans="1:18" ht="13.25" customHeight="1" x14ac:dyDescent="0.35">
      <c r="A121" s="4">
        <v>14</v>
      </c>
      <c r="B121" s="40">
        <f t="shared" si="10"/>
        <v>0</v>
      </c>
      <c r="C121" s="62" t="s">
        <v>12</v>
      </c>
      <c r="D121" s="62"/>
      <c r="E121" s="19"/>
      <c r="F121" s="63" t="s">
        <v>13</v>
      </c>
      <c r="G121" s="63"/>
      <c r="H121" s="20"/>
      <c r="I121" s="63" t="s">
        <v>14</v>
      </c>
      <c r="J121" s="63"/>
      <c r="K121" s="64">
        <f t="shared" si="8"/>
        <v>0</v>
      </c>
      <c r="L121" s="65"/>
      <c r="M121" s="66"/>
      <c r="N121" s="67"/>
      <c r="O121" s="3"/>
      <c r="P121" s="39">
        <f t="shared" si="9"/>
        <v>0</v>
      </c>
      <c r="Q121" s="41">
        <f t="shared" si="11"/>
        <v>0</v>
      </c>
      <c r="R121" s="7"/>
    </row>
    <row r="122" spans="1:18" ht="13.25" customHeight="1" x14ac:dyDescent="0.35">
      <c r="A122" s="4">
        <v>15</v>
      </c>
      <c r="B122" s="40">
        <f t="shared" si="10"/>
        <v>0</v>
      </c>
      <c r="C122" s="62" t="s">
        <v>12</v>
      </c>
      <c r="D122" s="62"/>
      <c r="E122" s="19"/>
      <c r="F122" s="63" t="s">
        <v>13</v>
      </c>
      <c r="G122" s="63"/>
      <c r="H122" s="20"/>
      <c r="I122" s="63" t="s">
        <v>14</v>
      </c>
      <c r="J122" s="63"/>
      <c r="K122" s="64">
        <f t="shared" si="8"/>
        <v>0</v>
      </c>
      <c r="L122" s="65"/>
      <c r="M122" s="66"/>
      <c r="N122" s="67"/>
      <c r="O122" s="3"/>
      <c r="P122" s="39">
        <f t="shared" si="9"/>
        <v>0</v>
      </c>
      <c r="Q122" s="41">
        <f t="shared" si="11"/>
        <v>0</v>
      </c>
      <c r="R122" s="7"/>
    </row>
    <row r="123" spans="1:18" ht="13.25" customHeight="1" x14ac:dyDescent="0.35">
      <c r="A123" s="4">
        <v>16</v>
      </c>
      <c r="B123" s="40">
        <f t="shared" si="10"/>
        <v>0</v>
      </c>
      <c r="C123" s="62" t="s">
        <v>12</v>
      </c>
      <c r="D123" s="62"/>
      <c r="E123" s="19"/>
      <c r="F123" s="63" t="s">
        <v>13</v>
      </c>
      <c r="G123" s="63"/>
      <c r="H123" s="20"/>
      <c r="I123" s="63" t="s">
        <v>14</v>
      </c>
      <c r="J123" s="63"/>
      <c r="K123" s="64">
        <f t="shared" si="8"/>
        <v>0</v>
      </c>
      <c r="L123" s="65"/>
      <c r="M123" s="66"/>
      <c r="N123" s="67"/>
      <c r="O123" s="3"/>
      <c r="P123" s="39">
        <f t="shared" si="9"/>
        <v>0</v>
      </c>
      <c r="Q123" s="41">
        <f t="shared" si="11"/>
        <v>0</v>
      </c>
      <c r="R123" s="7"/>
    </row>
    <row r="124" spans="1:18" ht="13.25" customHeight="1" x14ac:dyDescent="0.35">
      <c r="A124" s="4">
        <v>17</v>
      </c>
      <c r="B124" s="40">
        <f t="shared" si="10"/>
        <v>0</v>
      </c>
      <c r="C124" s="62" t="s">
        <v>12</v>
      </c>
      <c r="D124" s="62"/>
      <c r="E124" s="19"/>
      <c r="F124" s="63" t="s">
        <v>13</v>
      </c>
      <c r="G124" s="63"/>
      <c r="H124" s="20"/>
      <c r="I124" s="63" t="s">
        <v>14</v>
      </c>
      <c r="J124" s="63"/>
      <c r="K124" s="64">
        <f t="shared" si="8"/>
        <v>0</v>
      </c>
      <c r="L124" s="65"/>
      <c r="M124" s="66"/>
      <c r="N124" s="67"/>
      <c r="O124" s="3"/>
      <c r="P124" s="39">
        <f t="shared" si="9"/>
        <v>0</v>
      </c>
      <c r="Q124" s="41">
        <f t="shared" si="11"/>
        <v>0</v>
      </c>
      <c r="R124" s="7"/>
    </row>
    <row r="125" spans="1:18" ht="13.25" customHeight="1" x14ac:dyDescent="0.35">
      <c r="A125" s="4">
        <v>18</v>
      </c>
      <c r="B125" s="40">
        <f t="shared" si="10"/>
        <v>0</v>
      </c>
      <c r="C125" s="62" t="s">
        <v>12</v>
      </c>
      <c r="D125" s="62"/>
      <c r="E125" s="19"/>
      <c r="F125" s="63" t="s">
        <v>13</v>
      </c>
      <c r="G125" s="63"/>
      <c r="H125" s="20"/>
      <c r="I125" s="63" t="s">
        <v>14</v>
      </c>
      <c r="J125" s="63"/>
      <c r="K125" s="64">
        <f t="shared" si="8"/>
        <v>0</v>
      </c>
      <c r="L125" s="65"/>
      <c r="M125" s="66"/>
      <c r="N125" s="67"/>
      <c r="O125" s="3"/>
      <c r="P125" s="39">
        <f t="shared" si="9"/>
        <v>0</v>
      </c>
      <c r="Q125" s="41">
        <f t="shared" si="11"/>
        <v>0</v>
      </c>
      <c r="R125" s="7"/>
    </row>
    <row r="126" spans="1:18" ht="13.25" customHeight="1" x14ac:dyDescent="0.35">
      <c r="A126" s="4">
        <v>19</v>
      </c>
      <c r="B126" s="40">
        <f t="shared" si="10"/>
        <v>0</v>
      </c>
      <c r="C126" s="62" t="s">
        <v>12</v>
      </c>
      <c r="D126" s="62"/>
      <c r="E126" s="19"/>
      <c r="F126" s="63" t="s">
        <v>13</v>
      </c>
      <c r="G126" s="63"/>
      <c r="H126" s="20"/>
      <c r="I126" s="63" t="s">
        <v>14</v>
      </c>
      <c r="J126" s="63"/>
      <c r="K126" s="64">
        <f t="shared" si="8"/>
        <v>0</v>
      </c>
      <c r="L126" s="65"/>
      <c r="M126" s="66"/>
      <c r="N126" s="67"/>
      <c r="O126" s="3"/>
      <c r="P126" s="39">
        <f t="shared" si="9"/>
        <v>0</v>
      </c>
      <c r="Q126" s="41">
        <f t="shared" si="11"/>
        <v>0</v>
      </c>
      <c r="R126" s="7"/>
    </row>
    <row r="127" spans="1:18" ht="13.25" customHeight="1" x14ac:dyDescent="0.35">
      <c r="A127" s="4">
        <v>20</v>
      </c>
      <c r="B127" s="40">
        <f t="shared" si="10"/>
        <v>0</v>
      </c>
      <c r="C127" s="62" t="s">
        <v>12</v>
      </c>
      <c r="D127" s="62"/>
      <c r="E127" s="19"/>
      <c r="F127" s="63" t="s">
        <v>13</v>
      </c>
      <c r="G127" s="63"/>
      <c r="H127" s="20"/>
      <c r="I127" s="63" t="s">
        <v>14</v>
      </c>
      <c r="J127" s="63"/>
      <c r="K127" s="64">
        <f t="shared" si="8"/>
        <v>0</v>
      </c>
      <c r="L127" s="65"/>
      <c r="M127" s="66"/>
      <c r="N127" s="67"/>
      <c r="O127" s="3"/>
      <c r="P127" s="39">
        <f t="shared" si="9"/>
        <v>0</v>
      </c>
      <c r="Q127" s="41">
        <f t="shared" si="11"/>
        <v>0</v>
      </c>
      <c r="R127" s="7"/>
    </row>
    <row r="128" spans="1:18" ht="13.25" customHeight="1" x14ac:dyDescent="0.35">
      <c r="A128" s="4">
        <v>21</v>
      </c>
      <c r="B128" s="40">
        <f t="shared" si="10"/>
        <v>0</v>
      </c>
      <c r="C128" s="62" t="s">
        <v>12</v>
      </c>
      <c r="D128" s="62"/>
      <c r="E128" s="19"/>
      <c r="F128" s="63" t="s">
        <v>13</v>
      </c>
      <c r="G128" s="63"/>
      <c r="H128" s="20"/>
      <c r="I128" s="63" t="s">
        <v>14</v>
      </c>
      <c r="J128" s="63"/>
      <c r="K128" s="64">
        <f t="shared" si="8"/>
        <v>0</v>
      </c>
      <c r="L128" s="65"/>
      <c r="M128" s="66"/>
      <c r="N128" s="67"/>
      <c r="O128" s="3"/>
      <c r="P128" s="39">
        <f t="shared" si="9"/>
        <v>0</v>
      </c>
      <c r="Q128" s="41">
        <f t="shared" si="11"/>
        <v>0</v>
      </c>
      <c r="R128" s="7"/>
    </row>
    <row r="129" spans="1:18" ht="13.25" customHeight="1" x14ac:dyDescent="0.35">
      <c r="A129" s="4">
        <v>22</v>
      </c>
      <c r="B129" s="40">
        <f t="shared" si="10"/>
        <v>0</v>
      </c>
      <c r="C129" s="62" t="s">
        <v>12</v>
      </c>
      <c r="D129" s="62"/>
      <c r="E129" s="19"/>
      <c r="F129" s="63" t="s">
        <v>13</v>
      </c>
      <c r="G129" s="63"/>
      <c r="H129" s="20"/>
      <c r="I129" s="63" t="s">
        <v>14</v>
      </c>
      <c r="J129" s="63"/>
      <c r="K129" s="64">
        <f t="shared" si="8"/>
        <v>0</v>
      </c>
      <c r="L129" s="65"/>
      <c r="M129" s="66"/>
      <c r="N129" s="67"/>
      <c r="O129" s="3"/>
      <c r="P129" s="39">
        <f t="shared" si="9"/>
        <v>0</v>
      </c>
      <c r="Q129" s="41">
        <f t="shared" si="11"/>
        <v>0</v>
      </c>
      <c r="R129" s="7"/>
    </row>
    <row r="130" spans="1:18" ht="13.25" customHeight="1" x14ac:dyDescent="0.35">
      <c r="A130" s="4">
        <v>23</v>
      </c>
      <c r="B130" s="40">
        <f t="shared" si="10"/>
        <v>0</v>
      </c>
      <c r="C130" s="62" t="s">
        <v>12</v>
      </c>
      <c r="D130" s="62"/>
      <c r="E130" s="19"/>
      <c r="F130" s="63" t="s">
        <v>13</v>
      </c>
      <c r="G130" s="63"/>
      <c r="H130" s="20"/>
      <c r="I130" s="63" t="s">
        <v>14</v>
      </c>
      <c r="J130" s="63"/>
      <c r="K130" s="64">
        <f t="shared" si="8"/>
        <v>0</v>
      </c>
      <c r="L130" s="65"/>
      <c r="M130" s="66"/>
      <c r="N130" s="67"/>
      <c r="O130" s="3"/>
      <c r="P130" s="39">
        <f t="shared" si="9"/>
        <v>0</v>
      </c>
      <c r="Q130" s="41">
        <f t="shared" si="11"/>
        <v>0</v>
      </c>
      <c r="R130" s="7"/>
    </row>
    <row r="131" spans="1:18" ht="13.25" customHeight="1" x14ac:dyDescent="0.35">
      <c r="A131" s="4">
        <v>24</v>
      </c>
      <c r="B131" s="40">
        <f t="shared" si="10"/>
        <v>0</v>
      </c>
      <c r="C131" s="62" t="s">
        <v>12</v>
      </c>
      <c r="D131" s="62"/>
      <c r="E131" s="19"/>
      <c r="F131" s="63" t="s">
        <v>13</v>
      </c>
      <c r="G131" s="63"/>
      <c r="H131" s="20"/>
      <c r="I131" s="63" t="s">
        <v>14</v>
      </c>
      <c r="J131" s="63"/>
      <c r="K131" s="64">
        <f t="shared" si="8"/>
        <v>0</v>
      </c>
      <c r="L131" s="65"/>
      <c r="M131" s="66"/>
      <c r="N131" s="67"/>
      <c r="O131" s="3"/>
      <c r="P131" s="39">
        <f t="shared" si="9"/>
        <v>0</v>
      </c>
      <c r="Q131" s="41">
        <f t="shared" si="11"/>
        <v>0</v>
      </c>
      <c r="R131" s="7"/>
    </row>
    <row r="132" spans="1:18" ht="13.25" customHeight="1" x14ac:dyDescent="0.35">
      <c r="A132" s="4">
        <v>25</v>
      </c>
      <c r="B132" s="40">
        <f t="shared" si="10"/>
        <v>0</v>
      </c>
      <c r="C132" s="62" t="s">
        <v>12</v>
      </c>
      <c r="D132" s="62"/>
      <c r="E132" s="19"/>
      <c r="F132" s="63" t="s">
        <v>13</v>
      </c>
      <c r="G132" s="63"/>
      <c r="H132" s="20"/>
      <c r="I132" s="63" t="s">
        <v>14</v>
      </c>
      <c r="J132" s="63"/>
      <c r="K132" s="64">
        <f t="shared" si="8"/>
        <v>0</v>
      </c>
      <c r="L132" s="65"/>
      <c r="M132" s="66"/>
      <c r="N132" s="67"/>
      <c r="O132" s="3"/>
      <c r="P132" s="39">
        <f t="shared" si="9"/>
        <v>0</v>
      </c>
      <c r="Q132" s="41">
        <f t="shared" si="11"/>
        <v>0</v>
      </c>
      <c r="R132" s="7"/>
    </row>
    <row r="133" spans="1:18" ht="13.25" customHeight="1" x14ac:dyDescent="0.35">
      <c r="A133" s="4">
        <v>26</v>
      </c>
      <c r="B133" s="40">
        <f t="shared" si="10"/>
        <v>0</v>
      </c>
      <c r="C133" s="62" t="s">
        <v>12</v>
      </c>
      <c r="D133" s="62"/>
      <c r="E133" s="19"/>
      <c r="F133" s="63" t="s">
        <v>13</v>
      </c>
      <c r="G133" s="63"/>
      <c r="H133" s="20"/>
      <c r="I133" s="63" t="s">
        <v>14</v>
      </c>
      <c r="J133" s="63"/>
      <c r="K133" s="64">
        <f t="shared" si="8"/>
        <v>0</v>
      </c>
      <c r="L133" s="65"/>
      <c r="M133" s="66"/>
      <c r="N133" s="67"/>
      <c r="O133" s="3"/>
      <c r="P133" s="39">
        <f t="shared" si="9"/>
        <v>0</v>
      </c>
      <c r="Q133" s="41">
        <f t="shared" si="11"/>
        <v>0</v>
      </c>
      <c r="R133" s="7"/>
    </row>
    <row r="134" spans="1:18" ht="13.25" customHeight="1" x14ac:dyDescent="0.35">
      <c r="A134" s="4">
        <v>27</v>
      </c>
      <c r="B134" s="40">
        <f t="shared" si="10"/>
        <v>0</v>
      </c>
      <c r="C134" s="62" t="s">
        <v>12</v>
      </c>
      <c r="D134" s="62"/>
      <c r="E134" s="19"/>
      <c r="F134" s="63" t="s">
        <v>13</v>
      </c>
      <c r="G134" s="63"/>
      <c r="H134" s="20"/>
      <c r="I134" s="63" t="s">
        <v>14</v>
      </c>
      <c r="J134" s="63"/>
      <c r="K134" s="64">
        <f t="shared" si="8"/>
        <v>0</v>
      </c>
      <c r="L134" s="65"/>
      <c r="M134" s="66"/>
      <c r="N134" s="67"/>
      <c r="O134" s="3"/>
      <c r="P134" s="39">
        <f t="shared" si="9"/>
        <v>0</v>
      </c>
      <c r="Q134" s="41">
        <f t="shared" si="11"/>
        <v>0</v>
      </c>
      <c r="R134" s="7"/>
    </row>
    <row r="135" spans="1:18" ht="13.25" customHeight="1" x14ac:dyDescent="0.35">
      <c r="A135" s="4">
        <v>28</v>
      </c>
      <c r="B135" s="40">
        <f t="shared" si="10"/>
        <v>0</v>
      </c>
      <c r="C135" s="62" t="s">
        <v>12</v>
      </c>
      <c r="D135" s="62"/>
      <c r="E135" s="19"/>
      <c r="F135" s="63" t="s">
        <v>13</v>
      </c>
      <c r="G135" s="63"/>
      <c r="H135" s="20"/>
      <c r="I135" s="63" t="s">
        <v>14</v>
      </c>
      <c r="J135" s="63"/>
      <c r="K135" s="64">
        <f t="shared" si="8"/>
        <v>0</v>
      </c>
      <c r="L135" s="65"/>
      <c r="M135" s="66"/>
      <c r="N135" s="67"/>
      <c r="O135" s="3"/>
      <c r="P135" s="39">
        <f t="shared" si="9"/>
        <v>0</v>
      </c>
      <c r="Q135" s="41">
        <f t="shared" si="11"/>
        <v>0</v>
      </c>
      <c r="R135" s="7"/>
    </row>
    <row r="136" spans="1:18" ht="13.25" customHeight="1" x14ac:dyDescent="0.35">
      <c r="A136" s="4">
        <v>29</v>
      </c>
      <c r="B136" s="40">
        <f t="shared" si="10"/>
        <v>0</v>
      </c>
      <c r="C136" s="62" t="s">
        <v>12</v>
      </c>
      <c r="D136" s="62"/>
      <c r="E136" s="19"/>
      <c r="F136" s="63" t="s">
        <v>13</v>
      </c>
      <c r="G136" s="63"/>
      <c r="H136" s="20"/>
      <c r="I136" s="63" t="s">
        <v>14</v>
      </c>
      <c r="J136" s="63"/>
      <c r="K136" s="64">
        <f t="shared" si="8"/>
        <v>0</v>
      </c>
      <c r="L136" s="65"/>
      <c r="M136" s="66"/>
      <c r="N136" s="67"/>
      <c r="O136" s="3"/>
      <c r="P136" s="39">
        <f t="shared" si="9"/>
        <v>0</v>
      </c>
      <c r="Q136" s="41">
        <f t="shared" si="11"/>
        <v>0</v>
      </c>
      <c r="R136" s="7"/>
    </row>
    <row r="137" spans="1:18" ht="13.25" customHeight="1" x14ac:dyDescent="0.35">
      <c r="A137" s="4">
        <v>30</v>
      </c>
      <c r="B137" s="40">
        <f t="shared" si="10"/>
        <v>0</v>
      </c>
      <c r="C137" s="62" t="s">
        <v>12</v>
      </c>
      <c r="D137" s="62"/>
      <c r="E137" s="19"/>
      <c r="F137" s="63" t="s">
        <v>13</v>
      </c>
      <c r="G137" s="63"/>
      <c r="H137" s="20"/>
      <c r="I137" s="63" t="s">
        <v>14</v>
      </c>
      <c r="J137" s="63"/>
      <c r="K137" s="64">
        <f t="shared" si="8"/>
        <v>0</v>
      </c>
      <c r="L137" s="65"/>
      <c r="M137" s="66"/>
      <c r="N137" s="67"/>
      <c r="O137" s="3"/>
      <c r="P137" s="39">
        <f t="shared" si="9"/>
        <v>0</v>
      </c>
      <c r="Q137" s="41">
        <f t="shared" si="11"/>
        <v>0</v>
      </c>
      <c r="R137" s="7"/>
    </row>
    <row r="138" spans="1:18" ht="13.25" customHeight="1" x14ac:dyDescent="0.35">
      <c r="A138" s="4">
        <v>31</v>
      </c>
      <c r="B138" s="40">
        <f t="shared" si="10"/>
        <v>0</v>
      </c>
      <c r="C138" s="62" t="s">
        <v>12</v>
      </c>
      <c r="D138" s="62"/>
      <c r="E138" s="19"/>
      <c r="F138" s="63" t="s">
        <v>13</v>
      </c>
      <c r="G138" s="63"/>
      <c r="H138" s="20"/>
      <c r="I138" s="63" t="s">
        <v>14</v>
      </c>
      <c r="J138" s="63"/>
      <c r="K138" s="64">
        <f t="shared" si="8"/>
        <v>0</v>
      </c>
      <c r="L138" s="65"/>
      <c r="M138" s="66"/>
      <c r="N138" s="67"/>
      <c r="O138" s="3"/>
      <c r="P138" s="39">
        <f t="shared" si="9"/>
        <v>0</v>
      </c>
      <c r="Q138" s="41">
        <f t="shared" si="11"/>
        <v>0</v>
      </c>
      <c r="R138" s="7"/>
    </row>
    <row r="139" spans="1:18" ht="24.65" customHeight="1" x14ac:dyDescent="0.35">
      <c r="A139" s="27"/>
      <c r="B139" s="68" t="s">
        <v>27</v>
      </c>
      <c r="C139" s="69"/>
      <c r="D139" s="69"/>
      <c r="E139" s="69"/>
      <c r="F139" s="28"/>
      <c r="G139" s="29"/>
      <c r="H139" s="70">
        <f>SUM(H108:H138)</f>
        <v>0</v>
      </c>
      <c r="I139" s="71"/>
      <c r="J139" s="30"/>
      <c r="K139" s="31"/>
      <c r="L139" s="31"/>
      <c r="M139" s="32"/>
      <c r="N139" s="72" t="s">
        <v>36</v>
      </c>
      <c r="O139" s="72"/>
      <c r="P139" s="73"/>
      <c r="Q139" s="74">
        <f>Q138</f>
        <v>0</v>
      </c>
      <c r="R139" s="75"/>
    </row>
    <row r="140" spans="1:18" ht="28.25" customHeight="1" x14ac:dyDescent="0.35">
      <c r="A140" s="46" t="s">
        <v>26</v>
      </c>
      <c r="B140" s="47"/>
      <c r="C140" s="47"/>
      <c r="D140" s="47"/>
      <c r="E140" s="47"/>
      <c r="F140" s="47"/>
      <c r="G140" s="47"/>
      <c r="H140" s="22"/>
      <c r="I140" s="22"/>
      <c r="J140" s="23"/>
      <c r="K140" s="23"/>
      <c r="L140" s="23"/>
      <c r="M140" s="23"/>
      <c r="N140" s="23"/>
      <c r="O140" s="23"/>
      <c r="P140" s="23"/>
      <c r="Q140" s="48" t="s">
        <v>29</v>
      </c>
      <c r="R140" s="24"/>
    </row>
    <row r="141" spans="1:18" ht="28.25" customHeight="1" x14ac:dyDescent="0.35">
      <c r="A141" s="46"/>
      <c r="B141" s="47"/>
      <c r="C141" s="47"/>
      <c r="D141" s="47"/>
      <c r="E141" s="47"/>
      <c r="F141" s="47"/>
      <c r="G141" s="47"/>
      <c r="H141" s="50"/>
      <c r="I141" s="50"/>
      <c r="J141" s="25"/>
      <c r="K141" s="25"/>
      <c r="L141" s="25"/>
      <c r="M141" s="25"/>
      <c r="N141" s="25"/>
      <c r="O141" s="25"/>
      <c r="P141" s="25"/>
      <c r="Q141" s="49"/>
      <c r="R141" s="26"/>
    </row>
    <row r="142" spans="1:18" ht="20.399999999999999" customHeight="1" x14ac:dyDescent="0.35">
      <c r="A142" s="51" t="s">
        <v>28</v>
      </c>
      <c r="B142" s="52"/>
      <c r="C142" s="52"/>
      <c r="D142" s="52"/>
      <c r="E142" s="52"/>
      <c r="F142" s="52"/>
      <c r="G142" s="53">
        <f>(H139*0.01)</f>
        <v>0</v>
      </c>
      <c r="H142" s="53"/>
      <c r="I142" s="53"/>
      <c r="J142" s="25"/>
      <c r="K142" s="54" t="s">
        <v>4</v>
      </c>
      <c r="L142" s="54"/>
      <c r="M142" s="25"/>
      <c r="N142" s="33">
        <v>130</v>
      </c>
      <c r="O142" s="45" t="s">
        <v>8</v>
      </c>
      <c r="P142" s="55">
        <f>G142+N142</f>
        <v>130</v>
      </c>
      <c r="Q142" s="55"/>
      <c r="R142" s="42" t="str">
        <f>IF(ABS(Q139)&gt;P142,"FAIL","PASS")</f>
        <v>PASS</v>
      </c>
    </row>
    <row r="143" spans="1:18" ht="16.25" customHeight="1" x14ac:dyDescent="0.35">
      <c r="A143" s="56" t="s">
        <v>32</v>
      </c>
      <c r="B143" s="57"/>
      <c r="C143" s="57"/>
      <c r="D143" s="57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8"/>
    </row>
    <row r="144" spans="1:18" x14ac:dyDescent="0.35">
      <c r="A144" s="59" t="s">
        <v>33</v>
      </c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1"/>
    </row>
    <row r="145" spans="1:18" ht="16.75" customHeight="1" x14ac:dyDescent="0.35">
      <c r="A145" s="104" t="s">
        <v>21</v>
      </c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6"/>
    </row>
    <row r="146" spans="1:18" ht="16.75" customHeight="1" x14ac:dyDescent="0.35">
      <c r="A146" s="56" t="s">
        <v>34</v>
      </c>
      <c r="B146" s="57"/>
      <c r="C146" s="57"/>
      <c r="D146" s="57"/>
      <c r="E146" s="57"/>
      <c r="F146" s="60">
        <f>F98</f>
        <v>0</v>
      </c>
      <c r="G146" s="60"/>
      <c r="H146" s="60"/>
      <c r="I146" s="60"/>
      <c r="J146" s="60"/>
      <c r="K146" s="60"/>
      <c r="L146" s="60"/>
      <c r="M146" s="25"/>
      <c r="N146" s="25"/>
      <c r="O146" s="25"/>
      <c r="P146" s="25"/>
      <c r="Q146" s="25"/>
      <c r="R146" s="26"/>
    </row>
    <row r="147" spans="1:18" ht="16.75" customHeight="1" x14ac:dyDescent="0.35">
      <c r="A147" s="56" t="s">
        <v>22</v>
      </c>
      <c r="B147" s="57"/>
      <c r="C147" s="57"/>
      <c r="D147" s="57"/>
      <c r="E147" s="57"/>
      <c r="F147" s="91">
        <f>F99</f>
        <v>0</v>
      </c>
      <c r="G147" s="91"/>
      <c r="H147" s="91"/>
      <c r="I147" s="91"/>
      <c r="J147" s="91"/>
      <c r="K147" s="91"/>
      <c r="L147" s="91"/>
      <c r="M147" s="25"/>
      <c r="N147" s="57" t="s">
        <v>25</v>
      </c>
      <c r="O147" s="57"/>
      <c r="P147" s="57"/>
      <c r="Q147" s="60">
        <f>Q99</f>
        <v>0</v>
      </c>
      <c r="R147" s="61"/>
    </row>
    <row r="148" spans="1:18" ht="16.75" customHeight="1" x14ac:dyDescent="0.35">
      <c r="A148" s="56" t="s">
        <v>23</v>
      </c>
      <c r="B148" s="57"/>
      <c r="C148" s="57"/>
      <c r="D148" s="57"/>
      <c r="E148" s="57"/>
      <c r="F148" s="91"/>
      <c r="G148" s="91"/>
      <c r="H148" s="91"/>
      <c r="I148" s="91"/>
      <c r="J148" s="91"/>
      <c r="K148" s="91"/>
      <c r="L148" s="91"/>
      <c r="M148" s="25"/>
      <c r="N148" s="25"/>
      <c r="O148" s="25"/>
      <c r="P148" s="25"/>
      <c r="Q148" s="25"/>
      <c r="R148" s="26"/>
    </row>
    <row r="149" spans="1:18" ht="16.75" customHeight="1" thickBot="1" x14ac:dyDescent="0.4">
      <c r="A149" s="56" t="s">
        <v>24</v>
      </c>
      <c r="B149" s="57"/>
      <c r="C149" s="57"/>
      <c r="D149" s="57"/>
      <c r="E149" s="57"/>
      <c r="F149" s="91"/>
      <c r="G149" s="91"/>
      <c r="H149" s="91"/>
      <c r="I149" s="91"/>
      <c r="J149" s="91"/>
      <c r="K149" s="91"/>
      <c r="L149" s="91"/>
      <c r="M149" s="25"/>
      <c r="N149" s="25"/>
      <c r="O149" s="25"/>
      <c r="P149" s="25"/>
      <c r="Q149" s="25"/>
      <c r="R149" s="26"/>
    </row>
    <row r="150" spans="1:18" ht="15" customHeight="1" thickTop="1" x14ac:dyDescent="0.35">
      <c r="A150" s="92" t="s">
        <v>0</v>
      </c>
      <c r="B150" s="95" t="s">
        <v>1</v>
      </c>
      <c r="C150" s="96"/>
      <c r="D150" s="95" t="s">
        <v>35</v>
      </c>
      <c r="E150" s="101"/>
      <c r="F150" s="96"/>
      <c r="G150" s="95" t="s">
        <v>2</v>
      </c>
      <c r="H150" s="101"/>
      <c r="I150" s="96"/>
      <c r="J150" s="95" t="s">
        <v>3</v>
      </c>
      <c r="K150" s="101"/>
      <c r="L150" s="96"/>
      <c r="M150" s="95" t="s">
        <v>20</v>
      </c>
      <c r="N150" s="96"/>
      <c r="O150" s="76" t="s">
        <v>19</v>
      </c>
      <c r="P150" s="76" t="s">
        <v>31</v>
      </c>
      <c r="Q150" s="76" t="s">
        <v>30</v>
      </c>
      <c r="R150" s="79" t="s">
        <v>18</v>
      </c>
    </row>
    <row r="151" spans="1:18" x14ac:dyDescent="0.35">
      <c r="A151" s="93"/>
      <c r="B151" s="97"/>
      <c r="C151" s="98"/>
      <c r="D151" s="97"/>
      <c r="E151" s="102"/>
      <c r="F151" s="98"/>
      <c r="G151" s="97"/>
      <c r="H151" s="102"/>
      <c r="I151" s="98"/>
      <c r="J151" s="97"/>
      <c r="K151" s="102"/>
      <c r="L151" s="98"/>
      <c r="M151" s="97"/>
      <c r="N151" s="98"/>
      <c r="O151" s="77"/>
      <c r="P151" s="77"/>
      <c r="Q151" s="77"/>
      <c r="R151" s="80"/>
    </row>
    <row r="152" spans="1:18" ht="15" thickBot="1" x14ac:dyDescent="0.4">
      <c r="A152" s="94"/>
      <c r="B152" s="99"/>
      <c r="C152" s="100"/>
      <c r="D152" s="99"/>
      <c r="E152" s="103"/>
      <c r="F152" s="100"/>
      <c r="G152" s="99"/>
      <c r="H152" s="103"/>
      <c r="I152" s="100"/>
      <c r="J152" s="99"/>
      <c r="K152" s="103"/>
      <c r="L152" s="100"/>
      <c r="M152" s="99"/>
      <c r="N152" s="100"/>
      <c r="O152" s="78"/>
      <c r="P152" s="78"/>
      <c r="Q152" s="78"/>
      <c r="R152" s="81"/>
    </row>
    <row r="153" spans="1:18" ht="18" customHeight="1" thickTop="1" x14ac:dyDescent="0.35">
      <c r="A153" s="21"/>
      <c r="B153" s="15" t="s">
        <v>5</v>
      </c>
      <c r="C153" s="54" t="s">
        <v>4</v>
      </c>
      <c r="D153" s="54"/>
      <c r="E153" s="45" t="s">
        <v>6</v>
      </c>
      <c r="F153" s="82" t="s">
        <v>7</v>
      </c>
      <c r="G153" s="82"/>
      <c r="H153" s="45" t="s">
        <v>9</v>
      </c>
      <c r="I153" s="83" t="s">
        <v>8</v>
      </c>
      <c r="J153" s="83"/>
      <c r="K153" s="1" t="s">
        <v>10</v>
      </c>
      <c r="L153" s="1"/>
      <c r="M153" s="2"/>
      <c r="N153" s="84" t="s">
        <v>11</v>
      </c>
      <c r="O153" s="84"/>
      <c r="P153" s="8" t="s">
        <v>15</v>
      </c>
      <c r="Q153" s="13" t="s">
        <v>16</v>
      </c>
      <c r="R153" s="85"/>
    </row>
    <row r="154" spans="1:18" ht="18" customHeight="1" x14ac:dyDescent="0.35">
      <c r="A154" s="21"/>
      <c r="B154" s="16"/>
      <c r="C154" s="9"/>
      <c r="D154" s="43"/>
      <c r="E154" s="45"/>
      <c r="F154" s="44"/>
      <c r="G154" s="11"/>
      <c r="H154" s="45"/>
      <c r="I154" s="45"/>
      <c r="J154" s="88" t="s">
        <v>17</v>
      </c>
      <c r="K154" s="89"/>
      <c r="L154" s="89"/>
      <c r="M154" s="89"/>
      <c r="N154" s="89"/>
      <c r="O154" s="89"/>
      <c r="P154" s="89"/>
      <c r="Q154" s="14"/>
      <c r="R154" s="86"/>
    </row>
    <row r="155" spans="1:18" ht="18" customHeight="1" x14ac:dyDescent="0.35">
      <c r="A155" s="21"/>
      <c r="B155" s="17"/>
      <c r="C155" s="10"/>
      <c r="D155" s="43"/>
      <c r="E155" s="45"/>
      <c r="F155" s="44"/>
      <c r="G155" s="12"/>
      <c r="H155" s="45"/>
      <c r="I155" s="45"/>
      <c r="J155" s="6"/>
      <c r="K155" s="5"/>
      <c r="L155" s="5"/>
      <c r="M155" s="34"/>
      <c r="N155" s="35"/>
      <c r="O155" s="5"/>
      <c r="P155" s="90"/>
      <c r="Q155" s="55"/>
      <c r="R155" s="87"/>
    </row>
    <row r="156" spans="1:18" ht="13.25" customHeight="1" x14ac:dyDescent="0.35">
      <c r="A156" s="4">
        <v>1</v>
      </c>
      <c r="B156" s="18"/>
      <c r="C156" s="62" t="s">
        <v>12</v>
      </c>
      <c r="D156" s="62"/>
      <c r="E156" s="19"/>
      <c r="F156" s="63" t="s">
        <v>13</v>
      </c>
      <c r="G156" s="63"/>
      <c r="H156" s="20"/>
      <c r="I156" s="63" t="s">
        <v>14</v>
      </c>
      <c r="J156" s="63"/>
      <c r="K156" s="64">
        <f>(B156+E156-H156)</f>
        <v>0</v>
      </c>
      <c r="L156" s="65"/>
      <c r="M156" s="66"/>
      <c r="N156" s="67"/>
      <c r="O156" s="3"/>
      <c r="P156" s="39">
        <f>(O156-K156)</f>
        <v>0</v>
      </c>
      <c r="Q156" s="41">
        <f>P156</f>
        <v>0</v>
      </c>
      <c r="R156" s="7"/>
    </row>
    <row r="157" spans="1:18" ht="13.25" customHeight="1" x14ac:dyDescent="0.35">
      <c r="A157" s="4">
        <v>2</v>
      </c>
      <c r="B157" s="40">
        <f>O156</f>
        <v>0</v>
      </c>
      <c r="C157" s="62" t="s">
        <v>12</v>
      </c>
      <c r="D157" s="62"/>
      <c r="E157" s="19"/>
      <c r="F157" s="63" t="s">
        <v>13</v>
      </c>
      <c r="G157" s="63"/>
      <c r="H157" s="20"/>
      <c r="I157" s="63" t="s">
        <v>14</v>
      </c>
      <c r="J157" s="63"/>
      <c r="K157" s="64">
        <f t="shared" ref="K157:K186" si="12">(B157+E157-H157)</f>
        <v>0</v>
      </c>
      <c r="L157" s="65"/>
      <c r="M157" s="66"/>
      <c r="N157" s="67"/>
      <c r="O157" s="3"/>
      <c r="P157" s="39">
        <f t="shared" ref="P157:P186" si="13">(O157-K157)</f>
        <v>0</v>
      </c>
      <c r="Q157" s="41">
        <f>G156+P157</f>
        <v>0</v>
      </c>
      <c r="R157" s="7"/>
    </row>
    <row r="158" spans="1:18" ht="13.25" customHeight="1" x14ac:dyDescent="0.35">
      <c r="A158" s="4">
        <v>3</v>
      </c>
      <c r="B158" s="40">
        <f t="shared" ref="B158:B186" si="14">O157</f>
        <v>0</v>
      </c>
      <c r="C158" s="62" t="s">
        <v>12</v>
      </c>
      <c r="D158" s="62"/>
      <c r="E158" s="19"/>
      <c r="F158" s="63" t="s">
        <v>13</v>
      </c>
      <c r="G158" s="63"/>
      <c r="H158" s="20"/>
      <c r="I158" s="63" t="s">
        <v>14</v>
      </c>
      <c r="J158" s="63"/>
      <c r="K158" s="64">
        <f t="shared" si="12"/>
        <v>0</v>
      </c>
      <c r="L158" s="65"/>
      <c r="M158" s="66"/>
      <c r="N158" s="67"/>
      <c r="O158" s="3"/>
      <c r="P158" s="39">
        <f t="shared" si="13"/>
        <v>0</v>
      </c>
      <c r="Q158" s="41">
        <f t="shared" ref="Q158:Q186" si="15">G157+P158</f>
        <v>0</v>
      </c>
      <c r="R158" s="7"/>
    </row>
    <row r="159" spans="1:18" ht="13.25" customHeight="1" x14ac:dyDescent="0.35">
      <c r="A159" s="4">
        <v>4</v>
      </c>
      <c r="B159" s="40">
        <f t="shared" si="14"/>
        <v>0</v>
      </c>
      <c r="C159" s="62" t="s">
        <v>12</v>
      </c>
      <c r="D159" s="62"/>
      <c r="E159" s="19"/>
      <c r="F159" s="63" t="s">
        <v>13</v>
      </c>
      <c r="G159" s="63"/>
      <c r="H159" s="20"/>
      <c r="I159" s="63" t="s">
        <v>14</v>
      </c>
      <c r="J159" s="63"/>
      <c r="K159" s="64">
        <f t="shared" si="12"/>
        <v>0</v>
      </c>
      <c r="L159" s="65"/>
      <c r="M159" s="66"/>
      <c r="N159" s="67"/>
      <c r="O159" s="3"/>
      <c r="P159" s="39">
        <f t="shared" si="13"/>
        <v>0</v>
      </c>
      <c r="Q159" s="41">
        <f t="shared" si="15"/>
        <v>0</v>
      </c>
      <c r="R159" s="7"/>
    </row>
    <row r="160" spans="1:18" ht="13.25" customHeight="1" x14ac:dyDescent="0.35">
      <c r="A160" s="4">
        <v>5</v>
      </c>
      <c r="B160" s="40">
        <f t="shared" si="14"/>
        <v>0</v>
      </c>
      <c r="C160" s="62" t="s">
        <v>12</v>
      </c>
      <c r="D160" s="62"/>
      <c r="E160" s="19"/>
      <c r="F160" s="63" t="s">
        <v>13</v>
      </c>
      <c r="G160" s="63"/>
      <c r="H160" s="20"/>
      <c r="I160" s="63" t="s">
        <v>14</v>
      </c>
      <c r="J160" s="63"/>
      <c r="K160" s="64">
        <f t="shared" si="12"/>
        <v>0</v>
      </c>
      <c r="L160" s="65"/>
      <c r="M160" s="66"/>
      <c r="N160" s="67"/>
      <c r="O160" s="3"/>
      <c r="P160" s="39">
        <f t="shared" si="13"/>
        <v>0</v>
      </c>
      <c r="Q160" s="41">
        <f t="shared" si="15"/>
        <v>0</v>
      </c>
      <c r="R160" s="7"/>
    </row>
    <row r="161" spans="1:18" ht="13.25" customHeight="1" x14ac:dyDescent="0.35">
      <c r="A161" s="4">
        <v>6</v>
      </c>
      <c r="B161" s="40">
        <f t="shared" si="14"/>
        <v>0</v>
      </c>
      <c r="C161" s="62" t="s">
        <v>12</v>
      </c>
      <c r="D161" s="62"/>
      <c r="E161" s="19"/>
      <c r="F161" s="63" t="s">
        <v>13</v>
      </c>
      <c r="G161" s="63"/>
      <c r="H161" s="20"/>
      <c r="I161" s="63" t="s">
        <v>14</v>
      </c>
      <c r="J161" s="63"/>
      <c r="K161" s="64">
        <f t="shared" si="12"/>
        <v>0</v>
      </c>
      <c r="L161" s="65"/>
      <c r="M161" s="66"/>
      <c r="N161" s="67"/>
      <c r="O161" s="3"/>
      <c r="P161" s="39">
        <f t="shared" si="13"/>
        <v>0</v>
      </c>
      <c r="Q161" s="41">
        <f t="shared" si="15"/>
        <v>0</v>
      </c>
      <c r="R161" s="7"/>
    </row>
    <row r="162" spans="1:18" ht="13.25" customHeight="1" x14ac:dyDescent="0.35">
      <c r="A162" s="4">
        <v>7</v>
      </c>
      <c r="B162" s="40">
        <f t="shared" si="14"/>
        <v>0</v>
      </c>
      <c r="C162" s="62" t="s">
        <v>12</v>
      </c>
      <c r="D162" s="62"/>
      <c r="E162" s="19"/>
      <c r="F162" s="63" t="s">
        <v>13</v>
      </c>
      <c r="G162" s="63"/>
      <c r="H162" s="20"/>
      <c r="I162" s="63" t="s">
        <v>14</v>
      </c>
      <c r="J162" s="63"/>
      <c r="K162" s="64">
        <f t="shared" si="12"/>
        <v>0</v>
      </c>
      <c r="L162" s="65"/>
      <c r="M162" s="66"/>
      <c r="N162" s="67"/>
      <c r="O162" s="3"/>
      <c r="P162" s="39">
        <f t="shared" si="13"/>
        <v>0</v>
      </c>
      <c r="Q162" s="41">
        <f t="shared" si="15"/>
        <v>0</v>
      </c>
      <c r="R162" s="7"/>
    </row>
    <row r="163" spans="1:18" ht="13.25" customHeight="1" x14ac:dyDescent="0.35">
      <c r="A163" s="4">
        <v>8</v>
      </c>
      <c r="B163" s="40">
        <f t="shared" si="14"/>
        <v>0</v>
      </c>
      <c r="C163" s="62" t="s">
        <v>12</v>
      </c>
      <c r="D163" s="62"/>
      <c r="E163" s="19"/>
      <c r="F163" s="63" t="s">
        <v>13</v>
      </c>
      <c r="G163" s="63"/>
      <c r="H163" s="20"/>
      <c r="I163" s="63" t="s">
        <v>14</v>
      </c>
      <c r="J163" s="63"/>
      <c r="K163" s="64">
        <f t="shared" si="12"/>
        <v>0</v>
      </c>
      <c r="L163" s="65"/>
      <c r="M163" s="66"/>
      <c r="N163" s="67"/>
      <c r="O163" s="3"/>
      <c r="P163" s="39">
        <f t="shared" si="13"/>
        <v>0</v>
      </c>
      <c r="Q163" s="41">
        <f t="shared" si="15"/>
        <v>0</v>
      </c>
      <c r="R163" s="7"/>
    </row>
    <row r="164" spans="1:18" ht="13.25" customHeight="1" x14ac:dyDescent="0.35">
      <c r="A164" s="4">
        <v>9</v>
      </c>
      <c r="B164" s="40">
        <f t="shared" si="14"/>
        <v>0</v>
      </c>
      <c r="C164" s="62" t="s">
        <v>12</v>
      </c>
      <c r="D164" s="62"/>
      <c r="E164" s="19"/>
      <c r="F164" s="63" t="s">
        <v>13</v>
      </c>
      <c r="G164" s="63"/>
      <c r="H164" s="20"/>
      <c r="I164" s="63" t="s">
        <v>14</v>
      </c>
      <c r="J164" s="63"/>
      <c r="K164" s="64">
        <f t="shared" si="12"/>
        <v>0</v>
      </c>
      <c r="L164" s="65"/>
      <c r="M164" s="66"/>
      <c r="N164" s="67"/>
      <c r="O164" s="3"/>
      <c r="P164" s="39">
        <f t="shared" si="13"/>
        <v>0</v>
      </c>
      <c r="Q164" s="41">
        <f t="shared" si="15"/>
        <v>0</v>
      </c>
      <c r="R164" s="7"/>
    </row>
    <row r="165" spans="1:18" ht="13.25" customHeight="1" x14ac:dyDescent="0.35">
      <c r="A165" s="4">
        <v>10</v>
      </c>
      <c r="B165" s="40">
        <f t="shared" si="14"/>
        <v>0</v>
      </c>
      <c r="C165" s="62" t="s">
        <v>12</v>
      </c>
      <c r="D165" s="62"/>
      <c r="E165" s="19"/>
      <c r="F165" s="63" t="s">
        <v>13</v>
      </c>
      <c r="G165" s="63"/>
      <c r="H165" s="20"/>
      <c r="I165" s="63" t="s">
        <v>14</v>
      </c>
      <c r="J165" s="63"/>
      <c r="K165" s="64">
        <f t="shared" si="12"/>
        <v>0</v>
      </c>
      <c r="L165" s="65"/>
      <c r="M165" s="66"/>
      <c r="N165" s="67"/>
      <c r="O165" s="3"/>
      <c r="P165" s="39">
        <f t="shared" si="13"/>
        <v>0</v>
      </c>
      <c r="Q165" s="41">
        <f t="shared" si="15"/>
        <v>0</v>
      </c>
      <c r="R165" s="7"/>
    </row>
    <row r="166" spans="1:18" ht="13.25" customHeight="1" x14ac:dyDescent="0.35">
      <c r="A166" s="4">
        <v>11</v>
      </c>
      <c r="B166" s="40">
        <f t="shared" si="14"/>
        <v>0</v>
      </c>
      <c r="C166" s="62" t="s">
        <v>12</v>
      </c>
      <c r="D166" s="62"/>
      <c r="E166" s="19"/>
      <c r="F166" s="63" t="s">
        <v>13</v>
      </c>
      <c r="G166" s="63"/>
      <c r="H166" s="20"/>
      <c r="I166" s="63" t="s">
        <v>14</v>
      </c>
      <c r="J166" s="63"/>
      <c r="K166" s="64">
        <f t="shared" si="12"/>
        <v>0</v>
      </c>
      <c r="L166" s="65"/>
      <c r="M166" s="66"/>
      <c r="N166" s="67"/>
      <c r="O166" s="3"/>
      <c r="P166" s="39">
        <f t="shared" si="13"/>
        <v>0</v>
      </c>
      <c r="Q166" s="41">
        <f t="shared" si="15"/>
        <v>0</v>
      </c>
      <c r="R166" s="7"/>
    </row>
    <row r="167" spans="1:18" ht="13.25" customHeight="1" x14ac:dyDescent="0.35">
      <c r="A167" s="4">
        <v>12</v>
      </c>
      <c r="B167" s="40">
        <f t="shared" si="14"/>
        <v>0</v>
      </c>
      <c r="C167" s="62" t="s">
        <v>12</v>
      </c>
      <c r="D167" s="62"/>
      <c r="E167" s="19"/>
      <c r="F167" s="63" t="s">
        <v>13</v>
      </c>
      <c r="G167" s="63"/>
      <c r="H167" s="20"/>
      <c r="I167" s="63" t="s">
        <v>14</v>
      </c>
      <c r="J167" s="63"/>
      <c r="K167" s="64">
        <f t="shared" si="12"/>
        <v>0</v>
      </c>
      <c r="L167" s="65"/>
      <c r="M167" s="66"/>
      <c r="N167" s="67"/>
      <c r="O167" s="3"/>
      <c r="P167" s="39">
        <f t="shared" si="13"/>
        <v>0</v>
      </c>
      <c r="Q167" s="41">
        <f t="shared" si="15"/>
        <v>0</v>
      </c>
      <c r="R167" s="7"/>
    </row>
    <row r="168" spans="1:18" ht="13.25" customHeight="1" x14ac:dyDescent="0.35">
      <c r="A168" s="4">
        <v>13</v>
      </c>
      <c r="B168" s="40">
        <f t="shared" si="14"/>
        <v>0</v>
      </c>
      <c r="C168" s="62" t="s">
        <v>12</v>
      </c>
      <c r="D168" s="62"/>
      <c r="E168" s="19"/>
      <c r="F168" s="63" t="s">
        <v>13</v>
      </c>
      <c r="G168" s="63"/>
      <c r="H168" s="20"/>
      <c r="I168" s="63" t="s">
        <v>14</v>
      </c>
      <c r="J168" s="63"/>
      <c r="K168" s="64">
        <f t="shared" si="12"/>
        <v>0</v>
      </c>
      <c r="L168" s="65"/>
      <c r="M168" s="66"/>
      <c r="N168" s="67"/>
      <c r="O168" s="3"/>
      <c r="P168" s="39">
        <f t="shared" si="13"/>
        <v>0</v>
      </c>
      <c r="Q168" s="41">
        <f t="shared" si="15"/>
        <v>0</v>
      </c>
      <c r="R168" s="7"/>
    </row>
    <row r="169" spans="1:18" ht="13.25" customHeight="1" x14ac:dyDescent="0.35">
      <c r="A169" s="4">
        <v>14</v>
      </c>
      <c r="B169" s="40">
        <f t="shared" si="14"/>
        <v>0</v>
      </c>
      <c r="C169" s="62" t="s">
        <v>12</v>
      </c>
      <c r="D169" s="62"/>
      <c r="E169" s="19"/>
      <c r="F169" s="63" t="s">
        <v>13</v>
      </c>
      <c r="G169" s="63"/>
      <c r="H169" s="20"/>
      <c r="I169" s="63" t="s">
        <v>14</v>
      </c>
      <c r="J169" s="63"/>
      <c r="K169" s="64">
        <f t="shared" si="12"/>
        <v>0</v>
      </c>
      <c r="L169" s="65"/>
      <c r="M169" s="66"/>
      <c r="N169" s="67"/>
      <c r="O169" s="3"/>
      <c r="P169" s="39">
        <f t="shared" si="13"/>
        <v>0</v>
      </c>
      <c r="Q169" s="41">
        <f t="shared" si="15"/>
        <v>0</v>
      </c>
      <c r="R169" s="7"/>
    </row>
    <row r="170" spans="1:18" ht="13.25" customHeight="1" x14ac:dyDescent="0.35">
      <c r="A170" s="4">
        <v>15</v>
      </c>
      <c r="B170" s="40">
        <f t="shared" si="14"/>
        <v>0</v>
      </c>
      <c r="C170" s="62" t="s">
        <v>12</v>
      </c>
      <c r="D170" s="62"/>
      <c r="E170" s="19"/>
      <c r="F170" s="63" t="s">
        <v>13</v>
      </c>
      <c r="G170" s="63"/>
      <c r="H170" s="20"/>
      <c r="I170" s="63" t="s">
        <v>14</v>
      </c>
      <c r="J170" s="63"/>
      <c r="K170" s="64">
        <f t="shared" si="12"/>
        <v>0</v>
      </c>
      <c r="L170" s="65"/>
      <c r="M170" s="66"/>
      <c r="N170" s="67"/>
      <c r="O170" s="3"/>
      <c r="P170" s="39">
        <f t="shared" si="13"/>
        <v>0</v>
      </c>
      <c r="Q170" s="41">
        <f t="shared" si="15"/>
        <v>0</v>
      </c>
      <c r="R170" s="7"/>
    </row>
    <row r="171" spans="1:18" ht="13.25" customHeight="1" x14ac:dyDescent="0.35">
      <c r="A171" s="4">
        <v>16</v>
      </c>
      <c r="B171" s="40">
        <f t="shared" si="14"/>
        <v>0</v>
      </c>
      <c r="C171" s="62" t="s">
        <v>12</v>
      </c>
      <c r="D171" s="62"/>
      <c r="E171" s="19"/>
      <c r="F171" s="63" t="s">
        <v>13</v>
      </c>
      <c r="G171" s="63"/>
      <c r="H171" s="20"/>
      <c r="I171" s="63" t="s">
        <v>14</v>
      </c>
      <c r="J171" s="63"/>
      <c r="K171" s="64">
        <f t="shared" si="12"/>
        <v>0</v>
      </c>
      <c r="L171" s="65"/>
      <c r="M171" s="66"/>
      <c r="N171" s="67"/>
      <c r="O171" s="3"/>
      <c r="P171" s="39">
        <f t="shared" si="13"/>
        <v>0</v>
      </c>
      <c r="Q171" s="41">
        <f t="shared" si="15"/>
        <v>0</v>
      </c>
      <c r="R171" s="7"/>
    </row>
    <row r="172" spans="1:18" ht="13.25" customHeight="1" x14ac:dyDescent="0.35">
      <c r="A172" s="4">
        <v>17</v>
      </c>
      <c r="B172" s="40">
        <f t="shared" si="14"/>
        <v>0</v>
      </c>
      <c r="C172" s="62" t="s">
        <v>12</v>
      </c>
      <c r="D172" s="62"/>
      <c r="E172" s="19"/>
      <c r="F172" s="63" t="s">
        <v>13</v>
      </c>
      <c r="G172" s="63"/>
      <c r="H172" s="20"/>
      <c r="I172" s="63" t="s">
        <v>14</v>
      </c>
      <c r="J172" s="63"/>
      <c r="K172" s="64">
        <f t="shared" si="12"/>
        <v>0</v>
      </c>
      <c r="L172" s="65"/>
      <c r="M172" s="66"/>
      <c r="N172" s="67"/>
      <c r="O172" s="3"/>
      <c r="P172" s="39">
        <f t="shared" si="13"/>
        <v>0</v>
      </c>
      <c r="Q172" s="41">
        <f t="shared" si="15"/>
        <v>0</v>
      </c>
      <c r="R172" s="7"/>
    </row>
    <row r="173" spans="1:18" ht="13.25" customHeight="1" x14ac:dyDescent="0.35">
      <c r="A173" s="4">
        <v>18</v>
      </c>
      <c r="B173" s="40">
        <f t="shared" si="14"/>
        <v>0</v>
      </c>
      <c r="C173" s="62" t="s">
        <v>12</v>
      </c>
      <c r="D173" s="62"/>
      <c r="E173" s="19"/>
      <c r="F173" s="63" t="s">
        <v>13</v>
      </c>
      <c r="G173" s="63"/>
      <c r="H173" s="20"/>
      <c r="I173" s="63" t="s">
        <v>14</v>
      </c>
      <c r="J173" s="63"/>
      <c r="K173" s="64">
        <f t="shared" si="12"/>
        <v>0</v>
      </c>
      <c r="L173" s="65"/>
      <c r="M173" s="66"/>
      <c r="N173" s="67"/>
      <c r="O173" s="3"/>
      <c r="P173" s="39">
        <f t="shared" si="13"/>
        <v>0</v>
      </c>
      <c r="Q173" s="41">
        <f t="shared" si="15"/>
        <v>0</v>
      </c>
      <c r="R173" s="7"/>
    </row>
    <row r="174" spans="1:18" ht="13.25" customHeight="1" x14ac:dyDescent="0.35">
      <c r="A174" s="4">
        <v>19</v>
      </c>
      <c r="B174" s="40">
        <f t="shared" si="14"/>
        <v>0</v>
      </c>
      <c r="C174" s="62" t="s">
        <v>12</v>
      </c>
      <c r="D174" s="62"/>
      <c r="E174" s="19"/>
      <c r="F174" s="63" t="s">
        <v>13</v>
      </c>
      <c r="G174" s="63"/>
      <c r="H174" s="20"/>
      <c r="I174" s="63" t="s">
        <v>14</v>
      </c>
      <c r="J174" s="63"/>
      <c r="K174" s="64">
        <f t="shared" si="12"/>
        <v>0</v>
      </c>
      <c r="L174" s="65"/>
      <c r="M174" s="66"/>
      <c r="N174" s="67"/>
      <c r="O174" s="3"/>
      <c r="P174" s="39">
        <f t="shared" si="13"/>
        <v>0</v>
      </c>
      <c r="Q174" s="41">
        <f t="shared" si="15"/>
        <v>0</v>
      </c>
      <c r="R174" s="7"/>
    </row>
    <row r="175" spans="1:18" ht="13.25" customHeight="1" x14ac:dyDescent="0.35">
      <c r="A175" s="4">
        <v>20</v>
      </c>
      <c r="B175" s="40">
        <f t="shared" si="14"/>
        <v>0</v>
      </c>
      <c r="C175" s="62" t="s">
        <v>12</v>
      </c>
      <c r="D175" s="62"/>
      <c r="E175" s="19"/>
      <c r="F175" s="63" t="s">
        <v>13</v>
      </c>
      <c r="G175" s="63"/>
      <c r="H175" s="20"/>
      <c r="I175" s="63" t="s">
        <v>14</v>
      </c>
      <c r="J175" s="63"/>
      <c r="K175" s="64">
        <f t="shared" si="12"/>
        <v>0</v>
      </c>
      <c r="L175" s="65"/>
      <c r="M175" s="66"/>
      <c r="N175" s="67"/>
      <c r="O175" s="3"/>
      <c r="P175" s="39">
        <f t="shared" si="13"/>
        <v>0</v>
      </c>
      <c r="Q175" s="41">
        <f t="shared" si="15"/>
        <v>0</v>
      </c>
      <c r="R175" s="7"/>
    </row>
    <row r="176" spans="1:18" ht="13.25" customHeight="1" x14ac:dyDescent="0.35">
      <c r="A176" s="4">
        <v>21</v>
      </c>
      <c r="B176" s="40">
        <f t="shared" si="14"/>
        <v>0</v>
      </c>
      <c r="C176" s="62" t="s">
        <v>12</v>
      </c>
      <c r="D176" s="62"/>
      <c r="E176" s="19"/>
      <c r="F176" s="63" t="s">
        <v>13</v>
      </c>
      <c r="G176" s="63"/>
      <c r="H176" s="20"/>
      <c r="I176" s="63" t="s">
        <v>14</v>
      </c>
      <c r="J176" s="63"/>
      <c r="K176" s="64">
        <f t="shared" si="12"/>
        <v>0</v>
      </c>
      <c r="L176" s="65"/>
      <c r="M176" s="66"/>
      <c r="N176" s="67"/>
      <c r="O176" s="3"/>
      <c r="P176" s="39">
        <f t="shared" si="13"/>
        <v>0</v>
      </c>
      <c r="Q176" s="41">
        <f t="shared" si="15"/>
        <v>0</v>
      </c>
      <c r="R176" s="7"/>
    </row>
    <row r="177" spans="1:18" ht="13.25" customHeight="1" x14ac:dyDescent="0.35">
      <c r="A177" s="4">
        <v>22</v>
      </c>
      <c r="B177" s="40">
        <f t="shared" si="14"/>
        <v>0</v>
      </c>
      <c r="C177" s="62" t="s">
        <v>12</v>
      </c>
      <c r="D177" s="62"/>
      <c r="E177" s="19"/>
      <c r="F177" s="63" t="s">
        <v>13</v>
      </c>
      <c r="G177" s="63"/>
      <c r="H177" s="20"/>
      <c r="I177" s="63" t="s">
        <v>14</v>
      </c>
      <c r="J177" s="63"/>
      <c r="K177" s="64">
        <f t="shared" si="12"/>
        <v>0</v>
      </c>
      <c r="L177" s="65"/>
      <c r="M177" s="66"/>
      <c r="N177" s="67"/>
      <c r="O177" s="3"/>
      <c r="P177" s="39">
        <f t="shared" si="13"/>
        <v>0</v>
      </c>
      <c r="Q177" s="41">
        <f t="shared" si="15"/>
        <v>0</v>
      </c>
      <c r="R177" s="7"/>
    </row>
    <row r="178" spans="1:18" ht="13.25" customHeight="1" x14ac:dyDescent="0.35">
      <c r="A178" s="4">
        <v>23</v>
      </c>
      <c r="B178" s="40">
        <f t="shared" si="14"/>
        <v>0</v>
      </c>
      <c r="C178" s="62" t="s">
        <v>12</v>
      </c>
      <c r="D178" s="62"/>
      <c r="E178" s="19"/>
      <c r="F178" s="63" t="s">
        <v>13</v>
      </c>
      <c r="G178" s="63"/>
      <c r="H178" s="20"/>
      <c r="I178" s="63" t="s">
        <v>14</v>
      </c>
      <c r="J178" s="63"/>
      <c r="K178" s="64">
        <f t="shared" si="12"/>
        <v>0</v>
      </c>
      <c r="L178" s="65"/>
      <c r="M178" s="66"/>
      <c r="N178" s="67"/>
      <c r="O178" s="3"/>
      <c r="P178" s="39">
        <f t="shared" si="13"/>
        <v>0</v>
      </c>
      <c r="Q178" s="41">
        <f t="shared" si="15"/>
        <v>0</v>
      </c>
      <c r="R178" s="7"/>
    </row>
    <row r="179" spans="1:18" ht="13.25" customHeight="1" x14ac:dyDescent="0.35">
      <c r="A179" s="4">
        <v>24</v>
      </c>
      <c r="B179" s="40">
        <f t="shared" si="14"/>
        <v>0</v>
      </c>
      <c r="C179" s="62" t="s">
        <v>12</v>
      </c>
      <c r="D179" s="62"/>
      <c r="E179" s="19"/>
      <c r="F179" s="63" t="s">
        <v>13</v>
      </c>
      <c r="G179" s="63"/>
      <c r="H179" s="20"/>
      <c r="I179" s="63" t="s">
        <v>14</v>
      </c>
      <c r="J179" s="63"/>
      <c r="K179" s="64">
        <f t="shared" si="12"/>
        <v>0</v>
      </c>
      <c r="L179" s="65"/>
      <c r="M179" s="66"/>
      <c r="N179" s="67"/>
      <c r="O179" s="3"/>
      <c r="P179" s="39">
        <f t="shared" si="13"/>
        <v>0</v>
      </c>
      <c r="Q179" s="41">
        <f t="shared" si="15"/>
        <v>0</v>
      </c>
      <c r="R179" s="7"/>
    </row>
    <row r="180" spans="1:18" ht="13.25" customHeight="1" x14ac:dyDescent="0.35">
      <c r="A180" s="4">
        <v>25</v>
      </c>
      <c r="B180" s="40">
        <f t="shared" si="14"/>
        <v>0</v>
      </c>
      <c r="C180" s="62" t="s">
        <v>12</v>
      </c>
      <c r="D180" s="62"/>
      <c r="E180" s="19"/>
      <c r="F180" s="63" t="s">
        <v>13</v>
      </c>
      <c r="G180" s="63"/>
      <c r="H180" s="20"/>
      <c r="I180" s="63" t="s">
        <v>14</v>
      </c>
      <c r="J180" s="63"/>
      <c r="K180" s="64">
        <f t="shared" si="12"/>
        <v>0</v>
      </c>
      <c r="L180" s="65"/>
      <c r="M180" s="66"/>
      <c r="N180" s="67"/>
      <c r="O180" s="3"/>
      <c r="P180" s="39">
        <f t="shared" si="13"/>
        <v>0</v>
      </c>
      <c r="Q180" s="41">
        <f t="shared" si="15"/>
        <v>0</v>
      </c>
      <c r="R180" s="7"/>
    </row>
    <row r="181" spans="1:18" ht="13.25" customHeight="1" x14ac:dyDescent="0.35">
      <c r="A181" s="4">
        <v>26</v>
      </c>
      <c r="B181" s="40">
        <f t="shared" si="14"/>
        <v>0</v>
      </c>
      <c r="C181" s="62" t="s">
        <v>12</v>
      </c>
      <c r="D181" s="62"/>
      <c r="E181" s="19"/>
      <c r="F181" s="63" t="s">
        <v>13</v>
      </c>
      <c r="G181" s="63"/>
      <c r="H181" s="20"/>
      <c r="I181" s="63" t="s">
        <v>14</v>
      </c>
      <c r="J181" s="63"/>
      <c r="K181" s="64">
        <f t="shared" si="12"/>
        <v>0</v>
      </c>
      <c r="L181" s="65"/>
      <c r="M181" s="66"/>
      <c r="N181" s="67"/>
      <c r="O181" s="3"/>
      <c r="P181" s="39">
        <f t="shared" si="13"/>
        <v>0</v>
      </c>
      <c r="Q181" s="41">
        <f t="shared" si="15"/>
        <v>0</v>
      </c>
      <c r="R181" s="7"/>
    </row>
    <row r="182" spans="1:18" ht="13.25" customHeight="1" x14ac:dyDescent="0.35">
      <c r="A182" s="4">
        <v>27</v>
      </c>
      <c r="B182" s="40">
        <f t="shared" si="14"/>
        <v>0</v>
      </c>
      <c r="C182" s="62" t="s">
        <v>12</v>
      </c>
      <c r="D182" s="62"/>
      <c r="E182" s="19"/>
      <c r="F182" s="63" t="s">
        <v>13</v>
      </c>
      <c r="G182" s="63"/>
      <c r="H182" s="20"/>
      <c r="I182" s="63" t="s">
        <v>14</v>
      </c>
      <c r="J182" s="63"/>
      <c r="K182" s="64">
        <f t="shared" si="12"/>
        <v>0</v>
      </c>
      <c r="L182" s="65"/>
      <c r="M182" s="66"/>
      <c r="N182" s="67"/>
      <c r="O182" s="3"/>
      <c r="P182" s="39">
        <f t="shared" si="13"/>
        <v>0</v>
      </c>
      <c r="Q182" s="41">
        <f t="shared" si="15"/>
        <v>0</v>
      </c>
      <c r="R182" s="7"/>
    </row>
    <row r="183" spans="1:18" ht="13.25" customHeight="1" x14ac:dyDescent="0.35">
      <c r="A183" s="4">
        <v>28</v>
      </c>
      <c r="B183" s="40">
        <f t="shared" si="14"/>
        <v>0</v>
      </c>
      <c r="C183" s="62" t="s">
        <v>12</v>
      </c>
      <c r="D183" s="62"/>
      <c r="E183" s="19"/>
      <c r="F183" s="63" t="s">
        <v>13</v>
      </c>
      <c r="G183" s="63"/>
      <c r="H183" s="20"/>
      <c r="I183" s="63" t="s">
        <v>14</v>
      </c>
      <c r="J183" s="63"/>
      <c r="K183" s="64">
        <f t="shared" si="12"/>
        <v>0</v>
      </c>
      <c r="L183" s="65"/>
      <c r="M183" s="66"/>
      <c r="N183" s="67"/>
      <c r="O183" s="3"/>
      <c r="P183" s="39">
        <f t="shared" si="13"/>
        <v>0</v>
      </c>
      <c r="Q183" s="41">
        <f t="shared" si="15"/>
        <v>0</v>
      </c>
      <c r="R183" s="7"/>
    </row>
    <row r="184" spans="1:18" ht="13.25" customHeight="1" x14ac:dyDescent="0.35">
      <c r="A184" s="4">
        <v>29</v>
      </c>
      <c r="B184" s="40">
        <f t="shared" si="14"/>
        <v>0</v>
      </c>
      <c r="C184" s="62" t="s">
        <v>12</v>
      </c>
      <c r="D184" s="62"/>
      <c r="E184" s="19"/>
      <c r="F184" s="63" t="s">
        <v>13</v>
      </c>
      <c r="G184" s="63"/>
      <c r="H184" s="20"/>
      <c r="I184" s="63" t="s">
        <v>14</v>
      </c>
      <c r="J184" s="63"/>
      <c r="K184" s="64">
        <f t="shared" si="12"/>
        <v>0</v>
      </c>
      <c r="L184" s="65"/>
      <c r="M184" s="66"/>
      <c r="N184" s="67"/>
      <c r="O184" s="3"/>
      <c r="P184" s="39">
        <f t="shared" si="13"/>
        <v>0</v>
      </c>
      <c r="Q184" s="41">
        <f t="shared" si="15"/>
        <v>0</v>
      </c>
      <c r="R184" s="7"/>
    </row>
    <row r="185" spans="1:18" ht="13.25" customHeight="1" x14ac:dyDescent="0.35">
      <c r="A185" s="4">
        <v>30</v>
      </c>
      <c r="B185" s="40">
        <f t="shared" si="14"/>
        <v>0</v>
      </c>
      <c r="C185" s="62" t="s">
        <v>12</v>
      </c>
      <c r="D185" s="62"/>
      <c r="E185" s="19"/>
      <c r="F185" s="63" t="s">
        <v>13</v>
      </c>
      <c r="G185" s="63"/>
      <c r="H185" s="20"/>
      <c r="I185" s="63" t="s">
        <v>14</v>
      </c>
      <c r="J185" s="63"/>
      <c r="K185" s="64">
        <f t="shared" si="12"/>
        <v>0</v>
      </c>
      <c r="L185" s="65"/>
      <c r="M185" s="66"/>
      <c r="N185" s="67"/>
      <c r="O185" s="3"/>
      <c r="P185" s="39">
        <f t="shared" si="13"/>
        <v>0</v>
      </c>
      <c r="Q185" s="41">
        <f t="shared" si="15"/>
        <v>0</v>
      </c>
      <c r="R185" s="7"/>
    </row>
    <row r="186" spans="1:18" ht="13.25" customHeight="1" x14ac:dyDescent="0.35">
      <c r="A186" s="4">
        <v>31</v>
      </c>
      <c r="B186" s="40">
        <f t="shared" si="14"/>
        <v>0</v>
      </c>
      <c r="C186" s="62" t="s">
        <v>12</v>
      </c>
      <c r="D186" s="62"/>
      <c r="E186" s="19"/>
      <c r="F186" s="63" t="s">
        <v>13</v>
      </c>
      <c r="G186" s="63"/>
      <c r="H186" s="20"/>
      <c r="I186" s="63" t="s">
        <v>14</v>
      </c>
      <c r="J186" s="63"/>
      <c r="K186" s="64">
        <f t="shared" si="12"/>
        <v>0</v>
      </c>
      <c r="L186" s="65"/>
      <c r="M186" s="66"/>
      <c r="N186" s="67"/>
      <c r="O186" s="3"/>
      <c r="P186" s="39">
        <f t="shared" si="13"/>
        <v>0</v>
      </c>
      <c r="Q186" s="41">
        <f t="shared" si="15"/>
        <v>0</v>
      </c>
      <c r="R186" s="7"/>
    </row>
    <row r="187" spans="1:18" ht="24.65" customHeight="1" x14ac:dyDescent="0.35">
      <c r="A187" s="27"/>
      <c r="B187" s="68" t="s">
        <v>27</v>
      </c>
      <c r="C187" s="69"/>
      <c r="D187" s="69"/>
      <c r="E187" s="69"/>
      <c r="F187" s="28"/>
      <c r="G187" s="29"/>
      <c r="H187" s="70">
        <f>SUM(H156:H186)</f>
        <v>0</v>
      </c>
      <c r="I187" s="71"/>
      <c r="J187" s="30"/>
      <c r="K187" s="31"/>
      <c r="L187" s="31"/>
      <c r="M187" s="32"/>
      <c r="N187" s="72" t="s">
        <v>36</v>
      </c>
      <c r="O187" s="72"/>
      <c r="P187" s="73"/>
      <c r="Q187" s="74">
        <f>Q186</f>
        <v>0</v>
      </c>
      <c r="R187" s="75"/>
    </row>
    <row r="188" spans="1:18" ht="28.25" customHeight="1" x14ac:dyDescent="0.35">
      <c r="A188" s="46" t="s">
        <v>26</v>
      </c>
      <c r="B188" s="47"/>
      <c r="C188" s="47"/>
      <c r="D188" s="47"/>
      <c r="E188" s="47"/>
      <c r="F188" s="47"/>
      <c r="G188" s="47"/>
      <c r="H188" s="22"/>
      <c r="I188" s="22"/>
      <c r="J188" s="23"/>
      <c r="K188" s="23"/>
      <c r="L188" s="23"/>
      <c r="M188" s="23"/>
      <c r="N188" s="23"/>
      <c r="O188" s="23"/>
      <c r="P188" s="23"/>
      <c r="Q188" s="48" t="s">
        <v>29</v>
      </c>
      <c r="R188" s="24"/>
    </row>
    <row r="189" spans="1:18" ht="28.25" customHeight="1" x14ac:dyDescent="0.35">
      <c r="A189" s="46"/>
      <c r="B189" s="47"/>
      <c r="C189" s="47"/>
      <c r="D189" s="47"/>
      <c r="E189" s="47"/>
      <c r="F189" s="47"/>
      <c r="G189" s="47"/>
      <c r="H189" s="50"/>
      <c r="I189" s="50"/>
      <c r="J189" s="25"/>
      <c r="K189" s="25"/>
      <c r="L189" s="25"/>
      <c r="M189" s="25"/>
      <c r="N189" s="25"/>
      <c r="O189" s="25"/>
      <c r="P189" s="25"/>
      <c r="Q189" s="49"/>
      <c r="R189" s="26"/>
    </row>
    <row r="190" spans="1:18" ht="20.399999999999999" customHeight="1" x14ac:dyDescent="0.35">
      <c r="A190" s="51" t="s">
        <v>28</v>
      </c>
      <c r="B190" s="52"/>
      <c r="C190" s="52"/>
      <c r="D190" s="52"/>
      <c r="E190" s="52"/>
      <c r="F190" s="52"/>
      <c r="G190" s="53">
        <f>(H187*0.01)</f>
        <v>0</v>
      </c>
      <c r="H190" s="53"/>
      <c r="I190" s="53"/>
      <c r="J190" s="25"/>
      <c r="K190" s="54" t="s">
        <v>4</v>
      </c>
      <c r="L190" s="54"/>
      <c r="M190" s="25"/>
      <c r="N190" s="33">
        <v>130</v>
      </c>
      <c r="O190" s="45" t="s">
        <v>8</v>
      </c>
      <c r="P190" s="55">
        <f>G190+N190</f>
        <v>130</v>
      </c>
      <c r="Q190" s="55"/>
      <c r="R190" s="42" t="str">
        <f>IF(ABS(Q187)&gt;P190,"FAIL","PASS")</f>
        <v>PASS</v>
      </c>
    </row>
    <row r="191" spans="1:18" ht="16.25" customHeight="1" x14ac:dyDescent="0.35">
      <c r="A191" s="56" t="s">
        <v>32</v>
      </c>
      <c r="B191" s="57"/>
      <c r="C191" s="57"/>
      <c r="D191" s="57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8"/>
    </row>
    <row r="192" spans="1:18" x14ac:dyDescent="0.35">
      <c r="A192" s="59" t="s">
        <v>33</v>
      </c>
      <c r="B192" s="60"/>
      <c r="C192" s="60"/>
      <c r="D192" s="60"/>
      <c r="E192" s="60"/>
      <c r="F192" s="60"/>
      <c r="G192" s="60"/>
      <c r="H192" s="60"/>
      <c r="I192" s="60"/>
      <c r="J192" s="60"/>
      <c r="K192" s="60"/>
      <c r="L192" s="60"/>
      <c r="M192" s="60"/>
      <c r="N192" s="60"/>
      <c r="O192" s="60"/>
      <c r="P192" s="60"/>
      <c r="Q192" s="60"/>
      <c r="R192" s="61"/>
    </row>
    <row r="193" spans="1:18" ht="16.75" customHeight="1" x14ac:dyDescent="0.35">
      <c r="A193" s="104" t="s">
        <v>21</v>
      </c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6"/>
    </row>
    <row r="194" spans="1:18" ht="16.75" customHeight="1" x14ac:dyDescent="0.35">
      <c r="A194" s="56" t="s">
        <v>34</v>
      </c>
      <c r="B194" s="57"/>
      <c r="C194" s="57"/>
      <c r="D194" s="57"/>
      <c r="E194" s="57"/>
      <c r="F194" s="60">
        <f>F146</f>
        <v>0</v>
      </c>
      <c r="G194" s="60"/>
      <c r="H194" s="60"/>
      <c r="I194" s="60"/>
      <c r="J194" s="60"/>
      <c r="K194" s="60"/>
      <c r="L194" s="60"/>
      <c r="M194" s="25"/>
      <c r="N194" s="25"/>
      <c r="O194" s="25"/>
      <c r="P194" s="25"/>
      <c r="Q194" s="25"/>
      <c r="R194" s="26"/>
    </row>
    <row r="195" spans="1:18" ht="16.75" customHeight="1" x14ac:dyDescent="0.35">
      <c r="A195" s="56" t="s">
        <v>22</v>
      </c>
      <c r="B195" s="57"/>
      <c r="C195" s="57"/>
      <c r="D195" s="57"/>
      <c r="E195" s="57"/>
      <c r="F195" s="91">
        <f>F147</f>
        <v>0</v>
      </c>
      <c r="G195" s="91"/>
      <c r="H195" s="91"/>
      <c r="I195" s="91"/>
      <c r="J195" s="91"/>
      <c r="K195" s="91"/>
      <c r="L195" s="91"/>
      <c r="M195" s="25"/>
      <c r="N195" s="57" t="s">
        <v>25</v>
      </c>
      <c r="O195" s="57"/>
      <c r="P195" s="57"/>
      <c r="Q195" s="60">
        <f>Q147</f>
        <v>0</v>
      </c>
      <c r="R195" s="61"/>
    </row>
    <row r="196" spans="1:18" ht="16.75" customHeight="1" x14ac:dyDescent="0.35">
      <c r="A196" s="56" t="s">
        <v>23</v>
      </c>
      <c r="B196" s="57"/>
      <c r="C196" s="57"/>
      <c r="D196" s="57"/>
      <c r="E196" s="57"/>
      <c r="F196" s="91"/>
      <c r="G196" s="91"/>
      <c r="H196" s="91"/>
      <c r="I196" s="91"/>
      <c r="J196" s="91"/>
      <c r="K196" s="91"/>
      <c r="L196" s="91"/>
      <c r="M196" s="25"/>
      <c r="N196" s="25"/>
      <c r="O196" s="25"/>
      <c r="P196" s="25"/>
      <c r="Q196" s="25"/>
      <c r="R196" s="26"/>
    </row>
    <row r="197" spans="1:18" ht="16.75" customHeight="1" thickBot="1" x14ac:dyDescent="0.4">
      <c r="A197" s="56" t="s">
        <v>24</v>
      </c>
      <c r="B197" s="57"/>
      <c r="C197" s="57"/>
      <c r="D197" s="57"/>
      <c r="E197" s="57"/>
      <c r="F197" s="91"/>
      <c r="G197" s="91"/>
      <c r="H197" s="91"/>
      <c r="I197" s="91"/>
      <c r="J197" s="91"/>
      <c r="K197" s="91"/>
      <c r="L197" s="91"/>
      <c r="M197" s="25"/>
      <c r="N197" s="25"/>
      <c r="O197" s="25"/>
      <c r="P197" s="25"/>
      <c r="Q197" s="25"/>
      <c r="R197" s="26"/>
    </row>
    <row r="198" spans="1:18" ht="15" customHeight="1" thickTop="1" x14ac:dyDescent="0.35">
      <c r="A198" s="92" t="s">
        <v>0</v>
      </c>
      <c r="B198" s="95" t="s">
        <v>1</v>
      </c>
      <c r="C198" s="96"/>
      <c r="D198" s="95" t="s">
        <v>35</v>
      </c>
      <c r="E198" s="101"/>
      <c r="F198" s="96"/>
      <c r="G198" s="95" t="s">
        <v>2</v>
      </c>
      <c r="H198" s="101"/>
      <c r="I198" s="96"/>
      <c r="J198" s="95" t="s">
        <v>3</v>
      </c>
      <c r="K198" s="101"/>
      <c r="L198" s="96"/>
      <c r="M198" s="95" t="s">
        <v>20</v>
      </c>
      <c r="N198" s="96"/>
      <c r="O198" s="76" t="s">
        <v>19</v>
      </c>
      <c r="P198" s="76" t="s">
        <v>31</v>
      </c>
      <c r="Q198" s="76" t="s">
        <v>30</v>
      </c>
      <c r="R198" s="79" t="s">
        <v>18</v>
      </c>
    </row>
    <row r="199" spans="1:18" x14ac:dyDescent="0.35">
      <c r="A199" s="93"/>
      <c r="B199" s="97"/>
      <c r="C199" s="98"/>
      <c r="D199" s="97"/>
      <c r="E199" s="102"/>
      <c r="F199" s="98"/>
      <c r="G199" s="97"/>
      <c r="H199" s="102"/>
      <c r="I199" s="98"/>
      <c r="J199" s="97"/>
      <c r="K199" s="102"/>
      <c r="L199" s="98"/>
      <c r="M199" s="97"/>
      <c r="N199" s="98"/>
      <c r="O199" s="77"/>
      <c r="P199" s="77"/>
      <c r="Q199" s="77"/>
      <c r="R199" s="80"/>
    </row>
    <row r="200" spans="1:18" ht="15" thickBot="1" x14ac:dyDescent="0.4">
      <c r="A200" s="94"/>
      <c r="B200" s="99"/>
      <c r="C200" s="100"/>
      <c r="D200" s="99"/>
      <c r="E200" s="103"/>
      <c r="F200" s="100"/>
      <c r="G200" s="99"/>
      <c r="H200" s="103"/>
      <c r="I200" s="100"/>
      <c r="J200" s="99"/>
      <c r="K200" s="103"/>
      <c r="L200" s="100"/>
      <c r="M200" s="99"/>
      <c r="N200" s="100"/>
      <c r="O200" s="78"/>
      <c r="P200" s="78"/>
      <c r="Q200" s="78"/>
      <c r="R200" s="81"/>
    </row>
    <row r="201" spans="1:18" ht="18" customHeight="1" thickTop="1" x14ac:dyDescent="0.35">
      <c r="A201" s="21"/>
      <c r="B201" s="15" t="s">
        <v>5</v>
      </c>
      <c r="C201" s="54" t="s">
        <v>4</v>
      </c>
      <c r="D201" s="54"/>
      <c r="E201" s="45" t="s">
        <v>6</v>
      </c>
      <c r="F201" s="82" t="s">
        <v>7</v>
      </c>
      <c r="G201" s="82"/>
      <c r="H201" s="45" t="s">
        <v>9</v>
      </c>
      <c r="I201" s="83" t="s">
        <v>8</v>
      </c>
      <c r="J201" s="83"/>
      <c r="K201" s="1" t="s">
        <v>10</v>
      </c>
      <c r="L201" s="1"/>
      <c r="M201" s="2"/>
      <c r="N201" s="84" t="s">
        <v>11</v>
      </c>
      <c r="O201" s="84"/>
      <c r="P201" s="8" t="s">
        <v>15</v>
      </c>
      <c r="Q201" s="13" t="s">
        <v>16</v>
      </c>
      <c r="R201" s="85"/>
    </row>
    <row r="202" spans="1:18" ht="18" customHeight="1" x14ac:dyDescent="0.35">
      <c r="A202" s="21"/>
      <c r="B202" s="16"/>
      <c r="C202" s="9"/>
      <c r="D202" s="43"/>
      <c r="E202" s="45"/>
      <c r="F202" s="44"/>
      <c r="G202" s="11"/>
      <c r="H202" s="45"/>
      <c r="I202" s="45"/>
      <c r="J202" s="88" t="s">
        <v>17</v>
      </c>
      <c r="K202" s="89"/>
      <c r="L202" s="89"/>
      <c r="M202" s="89"/>
      <c r="N202" s="89"/>
      <c r="O202" s="89"/>
      <c r="P202" s="89"/>
      <c r="Q202" s="14"/>
      <c r="R202" s="86"/>
    </row>
    <row r="203" spans="1:18" ht="18" customHeight="1" x14ac:dyDescent="0.35">
      <c r="A203" s="21"/>
      <c r="B203" s="17"/>
      <c r="C203" s="10"/>
      <c r="D203" s="43"/>
      <c r="E203" s="45"/>
      <c r="F203" s="44"/>
      <c r="G203" s="12"/>
      <c r="H203" s="45"/>
      <c r="I203" s="45"/>
      <c r="J203" s="6"/>
      <c r="K203" s="5"/>
      <c r="L203" s="5"/>
      <c r="M203" s="34"/>
      <c r="N203" s="35"/>
      <c r="O203" s="5"/>
      <c r="P203" s="90"/>
      <c r="Q203" s="55"/>
      <c r="R203" s="87"/>
    </row>
    <row r="204" spans="1:18" ht="13.25" customHeight="1" x14ac:dyDescent="0.35">
      <c r="A204" s="4">
        <v>1</v>
      </c>
      <c r="B204" s="18"/>
      <c r="C204" s="62" t="s">
        <v>12</v>
      </c>
      <c r="D204" s="62"/>
      <c r="E204" s="19"/>
      <c r="F204" s="63" t="s">
        <v>13</v>
      </c>
      <c r="G204" s="63"/>
      <c r="H204" s="20"/>
      <c r="I204" s="63" t="s">
        <v>14</v>
      </c>
      <c r="J204" s="63"/>
      <c r="K204" s="64">
        <f>(B204+E204-H204)</f>
        <v>0</v>
      </c>
      <c r="L204" s="65"/>
      <c r="M204" s="66"/>
      <c r="N204" s="67"/>
      <c r="O204" s="3"/>
      <c r="P204" s="39">
        <f>(O204-K204)</f>
        <v>0</v>
      </c>
      <c r="Q204" s="41">
        <f>P204</f>
        <v>0</v>
      </c>
      <c r="R204" s="7"/>
    </row>
    <row r="205" spans="1:18" ht="13.25" customHeight="1" x14ac:dyDescent="0.35">
      <c r="A205" s="4">
        <v>2</v>
      </c>
      <c r="B205" s="40">
        <f>O204</f>
        <v>0</v>
      </c>
      <c r="C205" s="62" t="s">
        <v>12</v>
      </c>
      <c r="D205" s="62"/>
      <c r="E205" s="19"/>
      <c r="F205" s="63" t="s">
        <v>13</v>
      </c>
      <c r="G205" s="63"/>
      <c r="H205" s="20"/>
      <c r="I205" s="63" t="s">
        <v>14</v>
      </c>
      <c r="J205" s="63"/>
      <c r="K205" s="64">
        <f t="shared" ref="K205:K234" si="16">(B205+E205-H205)</f>
        <v>0</v>
      </c>
      <c r="L205" s="65"/>
      <c r="M205" s="66"/>
      <c r="N205" s="67"/>
      <c r="O205" s="3"/>
      <c r="P205" s="39">
        <f t="shared" ref="P205:P234" si="17">(O205-K205)</f>
        <v>0</v>
      </c>
      <c r="Q205" s="41">
        <f>G204+P205</f>
        <v>0</v>
      </c>
      <c r="R205" s="7"/>
    </row>
    <row r="206" spans="1:18" ht="13.25" customHeight="1" x14ac:dyDescent="0.35">
      <c r="A206" s="4">
        <v>3</v>
      </c>
      <c r="B206" s="40">
        <f t="shared" ref="B206:B234" si="18">O205</f>
        <v>0</v>
      </c>
      <c r="C206" s="62" t="s">
        <v>12</v>
      </c>
      <c r="D206" s="62"/>
      <c r="E206" s="19"/>
      <c r="F206" s="63" t="s">
        <v>13</v>
      </c>
      <c r="G206" s="63"/>
      <c r="H206" s="20"/>
      <c r="I206" s="63" t="s">
        <v>14</v>
      </c>
      <c r="J206" s="63"/>
      <c r="K206" s="64">
        <f t="shared" si="16"/>
        <v>0</v>
      </c>
      <c r="L206" s="65"/>
      <c r="M206" s="66"/>
      <c r="N206" s="67"/>
      <c r="O206" s="3"/>
      <c r="P206" s="39">
        <f t="shared" si="17"/>
        <v>0</v>
      </c>
      <c r="Q206" s="41">
        <f t="shared" ref="Q206:Q234" si="19">G205+P206</f>
        <v>0</v>
      </c>
      <c r="R206" s="7"/>
    </row>
    <row r="207" spans="1:18" ht="13.25" customHeight="1" x14ac:dyDescent="0.35">
      <c r="A207" s="4">
        <v>4</v>
      </c>
      <c r="B207" s="40">
        <f t="shared" si="18"/>
        <v>0</v>
      </c>
      <c r="C207" s="62" t="s">
        <v>12</v>
      </c>
      <c r="D207" s="62"/>
      <c r="E207" s="19"/>
      <c r="F207" s="63" t="s">
        <v>13</v>
      </c>
      <c r="G207" s="63"/>
      <c r="H207" s="20"/>
      <c r="I207" s="63" t="s">
        <v>14</v>
      </c>
      <c r="J207" s="63"/>
      <c r="K207" s="64">
        <f t="shared" si="16"/>
        <v>0</v>
      </c>
      <c r="L207" s="65"/>
      <c r="M207" s="66"/>
      <c r="N207" s="67"/>
      <c r="O207" s="3"/>
      <c r="P207" s="39">
        <f t="shared" si="17"/>
        <v>0</v>
      </c>
      <c r="Q207" s="41">
        <f t="shared" si="19"/>
        <v>0</v>
      </c>
      <c r="R207" s="7"/>
    </row>
    <row r="208" spans="1:18" ht="13.25" customHeight="1" x14ac:dyDescent="0.35">
      <c r="A208" s="4">
        <v>5</v>
      </c>
      <c r="B208" s="40">
        <f t="shared" si="18"/>
        <v>0</v>
      </c>
      <c r="C208" s="62" t="s">
        <v>12</v>
      </c>
      <c r="D208" s="62"/>
      <c r="E208" s="19"/>
      <c r="F208" s="63" t="s">
        <v>13</v>
      </c>
      <c r="G208" s="63"/>
      <c r="H208" s="20"/>
      <c r="I208" s="63" t="s">
        <v>14</v>
      </c>
      <c r="J208" s="63"/>
      <c r="K208" s="64">
        <f t="shared" si="16"/>
        <v>0</v>
      </c>
      <c r="L208" s="65"/>
      <c r="M208" s="66"/>
      <c r="N208" s="67"/>
      <c r="O208" s="3"/>
      <c r="P208" s="39">
        <f t="shared" si="17"/>
        <v>0</v>
      </c>
      <c r="Q208" s="41">
        <f t="shared" si="19"/>
        <v>0</v>
      </c>
      <c r="R208" s="7"/>
    </row>
    <row r="209" spans="1:18" ht="13.25" customHeight="1" x14ac:dyDescent="0.35">
      <c r="A209" s="4">
        <v>6</v>
      </c>
      <c r="B209" s="40">
        <f t="shared" si="18"/>
        <v>0</v>
      </c>
      <c r="C209" s="62" t="s">
        <v>12</v>
      </c>
      <c r="D209" s="62"/>
      <c r="E209" s="19"/>
      <c r="F209" s="63" t="s">
        <v>13</v>
      </c>
      <c r="G209" s="63"/>
      <c r="H209" s="20"/>
      <c r="I209" s="63" t="s">
        <v>14</v>
      </c>
      <c r="J209" s="63"/>
      <c r="K209" s="64">
        <f t="shared" si="16"/>
        <v>0</v>
      </c>
      <c r="L209" s="65"/>
      <c r="M209" s="66"/>
      <c r="N209" s="67"/>
      <c r="O209" s="3"/>
      <c r="P209" s="39">
        <f t="shared" si="17"/>
        <v>0</v>
      </c>
      <c r="Q209" s="41">
        <f t="shared" si="19"/>
        <v>0</v>
      </c>
      <c r="R209" s="7"/>
    </row>
    <row r="210" spans="1:18" ht="13.25" customHeight="1" x14ac:dyDescent="0.35">
      <c r="A210" s="4">
        <v>7</v>
      </c>
      <c r="B210" s="40">
        <f t="shared" si="18"/>
        <v>0</v>
      </c>
      <c r="C210" s="62" t="s">
        <v>12</v>
      </c>
      <c r="D210" s="62"/>
      <c r="E210" s="19"/>
      <c r="F210" s="63" t="s">
        <v>13</v>
      </c>
      <c r="G210" s="63"/>
      <c r="H210" s="20"/>
      <c r="I210" s="63" t="s">
        <v>14</v>
      </c>
      <c r="J210" s="63"/>
      <c r="K210" s="64">
        <f t="shared" si="16"/>
        <v>0</v>
      </c>
      <c r="L210" s="65"/>
      <c r="M210" s="66"/>
      <c r="N210" s="67"/>
      <c r="O210" s="3"/>
      <c r="P210" s="39">
        <f t="shared" si="17"/>
        <v>0</v>
      </c>
      <c r="Q210" s="41">
        <f t="shared" si="19"/>
        <v>0</v>
      </c>
      <c r="R210" s="7"/>
    </row>
    <row r="211" spans="1:18" ht="13.25" customHeight="1" x14ac:dyDescent="0.35">
      <c r="A211" s="4">
        <v>8</v>
      </c>
      <c r="B211" s="40">
        <f t="shared" si="18"/>
        <v>0</v>
      </c>
      <c r="C211" s="62" t="s">
        <v>12</v>
      </c>
      <c r="D211" s="62"/>
      <c r="E211" s="19"/>
      <c r="F211" s="63" t="s">
        <v>13</v>
      </c>
      <c r="G211" s="63"/>
      <c r="H211" s="20"/>
      <c r="I211" s="63" t="s">
        <v>14</v>
      </c>
      <c r="J211" s="63"/>
      <c r="K211" s="64">
        <f t="shared" si="16"/>
        <v>0</v>
      </c>
      <c r="L211" s="65"/>
      <c r="M211" s="66"/>
      <c r="N211" s="67"/>
      <c r="O211" s="3"/>
      <c r="P211" s="39">
        <f t="shared" si="17"/>
        <v>0</v>
      </c>
      <c r="Q211" s="41">
        <f t="shared" si="19"/>
        <v>0</v>
      </c>
      <c r="R211" s="7"/>
    </row>
    <row r="212" spans="1:18" ht="13.25" customHeight="1" x14ac:dyDescent="0.35">
      <c r="A212" s="4">
        <v>9</v>
      </c>
      <c r="B212" s="40">
        <f t="shared" si="18"/>
        <v>0</v>
      </c>
      <c r="C212" s="62" t="s">
        <v>12</v>
      </c>
      <c r="D212" s="62"/>
      <c r="E212" s="19"/>
      <c r="F212" s="63" t="s">
        <v>13</v>
      </c>
      <c r="G212" s="63"/>
      <c r="H212" s="20"/>
      <c r="I212" s="63" t="s">
        <v>14</v>
      </c>
      <c r="J212" s="63"/>
      <c r="K212" s="64">
        <f t="shared" si="16"/>
        <v>0</v>
      </c>
      <c r="L212" s="65"/>
      <c r="M212" s="66"/>
      <c r="N212" s="67"/>
      <c r="O212" s="3"/>
      <c r="P212" s="39">
        <f t="shared" si="17"/>
        <v>0</v>
      </c>
      <c r="Q212" s="41">
        <f t="shared" si="19"/>
        <v>0</v>
      </c>
      <c r="R212" s="7"/>
    </row>
    <row r="213" spans="1:18" ht="13.25" customHeight="1" x14ac:dyDescent="0.35">
      <c r="A213" s="4">
        <v>10</v>
      </c>
      <c r="B213" s="40">
        <f t="shared" si="18"/>
        <v>0</v>
      </c>
      <c r="C213" s="62" t="s">
        <v>12</v>
      </c>
      <c r="D213" s="62"/>
      <c r="E213" s="19"/>
      <c r="F213" s="63" t="s">
        <v>13</v>
      </c>
      <c r="G213" s="63"/>
      <c r="H213" s="20"/>
      <c r="I213" s="63" t="s">
        <v>14</v>
      </c>
      <c r="J213" s="63"/>
      <c r="K213" s="64">
        <f t="shared" si="16"/>
        <v>0</v>
      </c>
      <c r="L213" s="65"/>
      <c r="M213" s="66"/>
      <c r="N213" s="67"/>
      <c r="O213" s="3"/>
      <c r="P213" s="39">
        <f t="shared" si="17"/>
        <v>0</v>
      </c>
      <c r="Q213" s="41">
        <f t="shared" si="19"/>
        <v>0</v>
      </c>
      <c r="R213" s="7"/>
    </row>
    <row r="214" spans="1:18" ht="13.25" customHeight="1" x14ac:dyDescent="0.35">
      <c r="A214" s="4">
        <v>11</v>
      </c>
      <c r="B214" s="40">
        <f t="shared" si="18"/>
        <v>0</v>
      </c>
      <c r="C214" s="62" t="s">
        <v>12</v>
      </c>
      <c r="D214" s="62"/>
      <c r="E214" s="19"/>
      <c r="F214" s="63" t="s">
        <v>13</v>
      </c>
      <c r="G214" s="63"/>
      <c r="H214" s="20"/>
      <c r="I214" s="63" t="s">
        <v>14</v>
      </c>
      <c r="J214" s="63"/>
      <c r="K214" s="64">
        <f t="shared" si="16"/>
        <v>0</v>
      </c>
      <c r="L214" s="65"/>
      <c r="M214" s="66"/>
      <c r="N214" s="67"/>
      <c r="O214" s="3"/>
      <c r="P214" s="39">
        <f t="shared" si="17"/>
        <v>0</v>
      </c>
      <c r="Q214" s="41">
        <f t="shared" si="19"/>
        <v>0</v>
      </c>
      <c r="R214" s="7"/>
    </row>
    <row r="215" spans="1:18" ht="13.25" customHeight="1" x14ac:dyDescent="0.35">
      <c r="A215" s="4">
        <v>12</v>
      </c>
      <c r="B215" s="40">
        <f t="shared" si="18"/>
        <v>0</v>
      </c>
      <c r="C215" s="62" t="s">
        <v>12</v>
      </c>
      <c r="D215" s="62"/>
      <c r="E215" s="19"/>
      <c r="F215" s="63" t="s">
        <v>13</v>
      </c>
      <c r="G215" s="63"/>
      <c r="H215" s="20"/>
      <c r="I215" s="63" t="s">
        <v>14</v>
      </c>
      <c r="J215" s="63"/>
      <c r="K215" s="64">
        <f t="shared" si="16"/>
        <v>0</v>
      </c>
      <c r="L215" s="65"/>
      <c r="M215" s="66"/>
      <c r="N215" s="67"/>
      <c r="O215" s="3"/>
      <c r="P215" s="39">
        <f t="shared" si="17"/>
        <v>0</v>
      </c>
      <c r="Q215" s="41">
        <f t="shared" si="19"/>
        <v>0</v>
      </c>
      <c r="R215" s="7"/>
    </row>
    <row r="216" spans="1:18" ht="13.25" customHeight="1" x14ac:dyDescent="0.35">
      <c r="A216" s="4">
        <v>13</v>
      </c>
      <c r="B216" s="40">
        <f t="shared" si="18"/>
        <v>0</v>
      </c>
      <c r="C216" s="62" t="s">
        <v>12</v>
      </c>
      <c r="D216" s="62"/>
      <c r="E216" s="19"/>
      <c r="F216" s="63" t="s">
        <v>13</v>
      </c>
      <c r="G216" s="63"/>
      <c r="H216" s="20"/>
      <c r="I216" s="63" t="s">
        <v>14</v>
      </c>
      <c r="J216" s="63"/>
      <c r="K216" s="64">
        <f t="shared" si="16"/>
        <v>0</v>
      </c>
      <c r="L216" s="65"/>
      <c r="M216" s="66"/>
      <c r="N216" s="67"/>
      <c r="O216" s="3"/>
      <c r="P216" s="39">
        <f t="shared" si="17"/>
        <v>0</v>
      </c>
      <c r="Q216" s="41">
        <f t="shared" si="19"/>
        <v>0</v>
      </c>
      <c r="R216" s="7"/>
    </row>
    <row r="217" spans="1:18" ht="13.25" customHeight="1" x14ac:dyDescent="0.35">
      <c r="A217" s="4">
        <v>14</v>
      </c>
      <c r="B217" s="40">
        <f t="shared" si="18"/>
        <v>0</v>
      </c>
      <c r="C217" s="62" t="s">
        <v>12</v>
      </c>
      <c r="D217" s="62"/>
      <c r="E217" s="19"/>
      <c r="F217" s="63" t="s">
        <v>13</v>
      </c>
      <c r="G217" s="63"/>
      <c r="H217" s="20"/>
      <c r="I217" s="63" t="s">
        <v>14</v>
      </c>
      <c r="J217" s="63"/>
      <c r="K217" s="64">
        <f t="shared" si="16"/>
        <v>0</v>
      </c>
      <c r="L217" s="65"/>
      <c r="M217" s="66"/>
      <c r="N217" s="67"/>
      <c r="O217" s="3"/>
      <c r="P217" s="39">
        <f t="shared" si="17"/>
        <v>0</v>
      </c>
      <c r="Q217" s="41">
        <f t="shared" si="19"/>
        <v>0</v>
      </c>
      <c r="R217" s="7"/>
    </row>
    <row r="218" spans="1:18" ht="13.25" customHeight="1" x14ac:dyDescent="0.35">
      <c r="A218" s="4">
        <v>15</v>
      </c>
      <c r="B218" s="40">
        <f t="shared" si="18"/>
        <v>0</v>
      </c>
      <c r="C218" s="62" t="s">
        <v>12</v>
      </c>
      <c r="D218" s="62"/>
      <c r="E218" s="19"/>
      <c r="F218" s="63" t="s">
        <v>13</v>
      </c>
      <c r="G218" s="63"/>
      <c r="H218" s="20"/>
      <c r="I218" s="63" t="s">
        <v>14</v>
      </c>
      <c r="J218" s="63"/>
      <c r="K218" s="64">
        <f t="shared" si="16"/>
        <v>0</v>
      </c>
      <c r="L218" s="65"/>
      <c r="M218" s="66"/>
      <c r="N218" s="67"/>
      <c r="O218" s="3"/>
      <c r="P218" s="39">
        <f t="shared" si="17"/>
        <v>0</v>
      </c>
      <c r="Q218" s="41">
        <f t="shared" si="19"/>
        <v>0</v>
      </c>
      <c r="R218" s="7"/>
    </row>
    <row r="219" spans="1:18" ht="13.25" customHeight="1" x14ac:dyDescent="0.35">
      <c r="A219" s="4">
        <v>16</v>
      </c>
      <c r="B219" s="40">
        <f t="shared" si="18"/>
        <v>0</v>
      </c>
      <c r="C219" s="62" t="s">
        <v>12</v>
      </c>
      <c r="D219" s="62"/>
      <c r="E219" s="19"/>
      <c r="F219" s="63" t="s">
        <v>13</v>
      </c>
      <c r="G219" s="63"/>
      <c r="H219" s="20"/>
      <c r="I219" s="63" t="s">
        <v>14</v>
      </c>
      <c r="J219" s="63"/>
      <c r="K219" s="64">
        <f t="shared" si="16"/>
        <v>0</v>
      </c>
      <c r="L219" s="65"/>
      <c r="M219" s="66"/>
      <c r="N219" s="67"/>
      <c r="O219" s="3"/>
      <c r="P219" s="39">
        <f t="shared" si="17"/>
        <v>0</v>
      </c>
      <c r="Q219" s="41">
        <f t="shared" si="19"/>
        <v>0</v>
      </c>
      <c r="R219" s="7"/>
    </row>
    <row r="220" spans="1:18" ht="13.25" customHeight="1" x14ac:dyDescent="0.35">
      <c r="A220" s="4">
        <v>17</v>
      </c>
      <c r="B220" s="40">
        <f t="shared" si="18"/>
        <v>0</v>
      </c>
      <c r="C220" s="62" t="s">
        <v>12</v>
      </c>
      <c r="D220" s="62"/>
      <c r="E220" s="19"/>
      <c r="F220" s="63" t="s">
        <v>13</v>
      </c>
      <c r="G220" s="63"/>
      <c r="H220" s="20"/>
      <c r="I220" s="63" t="s">
        <v>14</v>
      </c>
      <c r="J220" s="63"/>
      <c r="K220" s="64">
        <f t="shared" si="16"/>
        <v>0</v>
      </c>
      <c r="L220" s="65"/>
      <c r="M220" s="66"/>
      <c r="N220" s="67"/>
      <c r="O220" s="3"/>
      <c r="P220" s="39">
        <f t="shared" si="17"/>
        <v>0</v>
      </c>
      <c r="Q220" s="41">
        <f t="shared" si="19"/>
        <v>0</v>
      </c>
      <c r="R220" s="7"/>
    </row>
    <row r="221" spans="1:18" ht="13.25" customHeight="1" x14ac:dyDescent="0.35">
      <c r="A221" s="4">
        <v>18</v>
      </c>
      <c r="B221" s="40">
        <f t="shared" si="18"/>
        <v>0</v>
      </c>
      <c r="C221" s="62" t="s">
        <v>12</v>
      </c>
      <c r="D221" s="62"/>
      <c r="E221" s="19"/>
      <c r="F221" s="63" t="s">
        <v>13</v>
      </c>
      <c r="G221" s="63"/>
      <c r="H221" s="20"/>
      <c r="I221" s="63" t="s">
        <v>14</v>
      </c>
      <c r="J221" s="63"/>
      <c r="K221" s="64">
        <f t="shared" si="16"/>
        <v>0</v>
      </c>
      <c r="L221" s="65"/>
      <c r="M221" s="66"/>
      <c r="N221" s="67"/>
      <c r="O221" s="3"/>
      <c r="P221" s="39">
        <f t="shared" si="17"/>
        <v>0</v>
      </c>
      <c r="Q221" s="41">
        <f t="shared" si="19"/>
        <v>0</v>
      </c>
      <c r="R221" s="7"/>
    </row>
    <row r="222" spans="1:18" ht="13.25" customHeight="1" x14ac:dyDescent="0.35">
      <c r="A222" s="4">
        <v>19</v>
      </c>
      <c r="B222" s="40">
        <f t="shared" si="18"/>
        <v>0</v>
      </c>
      <c r="C222" s="62" t="s">
        <v>12</v>
      </c>
      <c r="D222" s="62"/>
      <c r="E222" s="19"/>
      <c r="F222" s="63" t="s">
        <v>13</v>
      </c>
      <c r="G222" s="63"/>
      <c r="H222" s="20"/>
      <c r="I222" s="63" t="s">
        <v>14</v>
      </c>
      <c r="J222" s="63"/>
      <c r="K222" s="64">
        <f t="shared" si="16"/>
        <v>0</v>
      </c>
      <c r="L222" s="65"/>
      <c r="M222" s="66"/>
      <c r="N222" s="67"/>
      <c r="O222" s="3"/>
      <c r="P222" s="39">
        <f t="shared" si="17"/>
        <v>0</v>
      </c>
      <c r="Q222" s="41">
        <f t="shared" si="19"/>
        <v>0</v>
      </c>
      <c r="R222" s="7"/>
    </row>
    <row r="223" spans="1:18" ht="13.25" customHeight="1" x14ac:dyDescent="0.35">
      <c r="A223" s="4">
        <v>20</v>
      </c>
      <c r="B223" s="40">
        <f t="shared" si="18"/>
        <v>0</v>
      </c>
      <c r="C223" s="62" t="s">
        <v>12</v>
      </c>
      <c r="D223" s="62"/>
      <c r="E223" s="19"/>
      <c r="F223" s="63" t="s">
        <v>13</v>
      </c>
      <c r="G223" s="63"/>
      <c r="H223" s="20"/>
      <c r="I223" s="63" t="s">
        <v>14</v>
      </c>
      <c r="J223" s="63"/>
      <c r="K223" s="64">
        <f t="shared" si="16"/>
        <v>0</v>
      </c>
      <c r="L223" s="65"/>
      <c r="M223" s="66"/>
      <c r="N223" s="67"/>
      <c r="O223" s="3"/>
      <c r="P223" s="39">
        <f t="shared" si="17"/>
        <v>0</v>
      </c>
      <c r="Q223" s="41">
        <f t="shared" si="19"/>
        <v>0</v>
      </c>
      <c r="R223" s="7"/>
    </row>
    <row r="224" spans="1:18" ht="13.25" customHeight="1" x14ac:dyDescent="0.35">
      <c r="A224" s="4">
        <v>21</v>
      </c>
      <c r="B224" s="40">
        <f t="shared" si="18"/>
        <v>0</v>
      </c>
      <c r="C224" s="62" t="s">
        <v>12</v>
      </c>
      <c r="D224" s="62"/>
      <c r="E224" s="19"/>
      <c r="F224" s="63" t="s">
        <v>13</v>
      </c>
      <c r="G224" s="63"/>
      <c r="H224" s="20"/>
      <c r="I224" s="63" t="s">
        <v>14</v>
      </c>
      <c r="J224" s="63"/>
      <c r="K224" s="64">
        <f t="shared" si="16"/>
        <v>0</v>
      </c>
      <c r="L224" s="65"/>
      <c r="M224" s="66"/>
      <c r="N224" s="67"/>
      <c r="O224" s="3"/>
      <c r="P224" s="39">
        <f t="shared" si="17"/>
        <v>0</v>
      </c>
      <c r="Q224" s="41">
        <f t="shared" si="19"/>
        <v>0</v>
      </c>
      <c r="R224" s="7"/>
    </row>
    <row r="225" spans="1:18" ht="13.25" customHeight="1" x14ac:dyDescent="0.35">
      <c r="A225" s="4">
        <v>22</v>
      </c>
      <c r="B225" s="40">
        <f t="shared" si="18"/>
        <v>0</v>
      </c>
      <c r="C225" s="62" t="s">
        <v>12</v>
      </c>
      <c r="D225" s="62"/>
      <c r="E225" s="19"/>
      <c r="F225" s="63" t="s">
        <v>13</v>
      </c>
      <c r="G225" s="63"/>
      <c r="H225" s="20"/>
      <c r="I225" s="63" t="s">
        <v>14</v>
      </c>
      <c r="J225" s="63"/>
      <c r="K225" s="64">
        <f t="shared" si="16"/>
        <v>0</v>
      </c>
      <c r="L225" s="65"/>
      <c r="M225" s="66"/>
      <c r="N225" s="67"/>
      <c r="O225" s="3"/>
      <c r="P225" s="39">
        <f t="shared" si="17"/>
        <v>0</v>
      </c>
      <c r="Q225" s="41">
        <f t="shared" si="19"/>
        <v>0</v>
      </c>
      <c r="R225" s="7"/>
    </row>
    <row r="226" spans="1:18" ht="13.25" customHeight="1" x14ac:dyDescent="0.35">
      <c r="A226" s="4">
        <v>23</v>
      </c>
      <c r="B226" s="40">
        <f t="shared" si="18"/>
        <v>0</v>
      </c>
      <c r="C226" s="62" t="s">
        <v>12</v>
      </c>
      <c r="D226" s="62"/>
      <c r="E226" s="19"/>
      <c r="F226" s="63" t="s">
        <v>13</v>
      </c>
      <c r="G226" s="63"/>
      <c r="H226" s="20"/>
      <c r="I226" s="63" t="s">
        <v>14</v>
      </c>
      <c r="J226" s="63"/>
      <c r="K226" s="64">
        <f t="shared" si="16"/>
        <v>0</v>
      </c>
      <c r="L226" s="65"/>
      <c r="M226" s="66"/>
      <c r="N226" s="67"/>
      <c r="O226" s="3"/>
      <c r="P226" s="39">
        <f t="shared" si="17"/>
        <v>0</v>
      </c>
      <c r="Q226" s="41">
        <f t="shared" si="19"/>
        <v>0</v>
      </c>
      <c r="R226" s="7"/>
    </row>
    <row r="227" spans="1:18" ht="13.25" customHeight="1" x14ac:dyDescent="0.35">
      <c r="A227" s="4">
        <v>24</v>
      </c>
      <c r="B227" s="40">
        <f t="shared" si="18"/>
        <v>0</v>
      </c>
      <c r="C227" s="62" t="s">
        <v>12</v>
      </c>
      <c r="D227" s="62"/>
      <c r="E227" s="19"/>
      <c r="F227" s="63" t="s">
        <v>13</v>
      </c>
      <c r="G227" s="63"/>
      <c r="H227" s="20"/>
      <c r="I227" s="63" t="s">
        <v>14</v>
      </c>
      <c r="J227" s="63"/>
      <c r="K227" s="64">
        <f t="shared" si="16"/>
        <v>0</v>
      </c>
      <c r="L227" s="65"/>
      <c r="M227" s="66"/>
      <c r="N227" s="67"/>
      <c r="O227" s="3"/>
      <c r="P227" s="39">
        <f t="shared" si="17"/>
        <v>0</v>
      </c>
      <c r="Q227" s="41">
        <f t="shared" si="19"/>
        <v>0</v>
      </c>
      <c r="R227" s="7"/>
    </row>
    <row r="228" spans="1:18" ht="13.25" customHeight="1" x14ac:dyDescent="0.35">
      <c r="A228" s="4">
        <v>25</v>
      </c>
      <c r="B228" s="40">
        <f t="shared" si="18"/>
        <v>0</v>
      </c>
      <c r="C228" s="62" t="s">
        <v>12</v>
      </c>
      <c r="D228" s="62"/>
      <c r="E228" s="19"/>
      <c r="F228" s="63" t="s">
        <v>13</v>
      </c>
      <c r="G228" s="63"/>
      <c r="H228" s="20"/>
      <c r="I228" s="63" t="s">
        <v>14</v>
      </c>
      <c r="J228" s="63"/>
      <c r="K228" s="64">
        <f t="shared" si="16"/>
        <v>0</v>
      </c>
      <c r="L228" s="65"/>
      <c r="M228" s="66"/>
      <c r="N228" s="67"/>
      <c r="O228" s="3"/>
      <c r="P228" s="39">
        <f t="shared" si="17"/>
        <v>0</v>
      </c>
      <c r="Q228" s="41">
        <f t="shared" si="19"/>
        <v>0</v>
      </c>
      <c r="R228" s="7"/>
    </row>
    <row r="229" spans="1:18" ht="13.25" customHeight="1" x14ac:dyDescent="0.35">
      <c r="A229" s="4">
        <v>26</v>
      </c>
      <c r="B229" s="40">
        <f t="shared" si="18"/>
        <v>0</v>
      </c>
      <c r="C229" s="62" t="s">
        <v>12</v>
      </c>
      <c r="D229" s="62"/>
      <c r="E229" s="19"/>
      <c r="F229" s="63" t="s">
        <v>13</v>
      </c>
      <c r="G229" s="63"/>
      <c r="H229" s="20"/>
      <c r="I229" s="63" t="s">
        <v>14</v>
      </c>
      <c r="J229" s="63"/>
      <c r="K229" s="64">
        <f t="shared" si="16"/>
        <v>0</v>
      </c>
      <c r="L229" s="65"/>
      <c r="M229" s="66"/>
      <c r="N229" s="67"/>
      <c r="O229" s="3"/>
      <c r="P229" s="39">
        <f t="shared" si="17"/>
        <v>0</v>
      </c>
      <c r="Q229" s="41">
        <f t="shared" si="19"/>
        <v>0</v>
      </c>
      <c r="R229" s="7"/>
    </row>
    <row r="230" spans="1:18" ht="13.25" customHeight="1" x14ac:dyDescent="0.35">
      <c r="A230" s="4">
        <v>27</v>
      </c>
      <c r="B230" s="40">
        <f t="shared" si="18"/>
        <v>0</v>
      </c>
      <c r="C230" s="62" t="s">
        <v>12</v>
      </c>
      <c r="D230" s="62"/>
      <c r="E230" s="19"/>
      <c r="F230" s="63" t="s">
        <v>13</v>
      </c>
      <c r="G230" s="63"/>
      <c r="H230" s="20"/>
      <c r="I230" s="63" t="s">
        <v>14</v>
      </c>
      <c r="J230" s="63"/>
      <c r="K230" s="64">
        <f t="shared" si="16"/>
        <v>0</v>
      </c>
      <c r="L230" s="65"/>
      <c r="M230" s="66"/>
      <c r="N230" s="67"/>
      <c r="O230" s="3"/>
      <c r="P230" s="39">
        <f t="shared" si="17"/>
        <v>0</v>
      </c>
      <c r="Q230" s="41">
        <f t="shared" si="19"/>
        <v>0</v>
      </c>
      <c r="R230" s="7"/>
    </row>
    <row r="231" spans="1:18" ht="13.25" customHeight="1" x14ac:dyDescent="0.35">
      <c r="A231" s="4">
        <v>28</v>
      </c>
      <c r="B231" s="40">
        <f t="shared" si="18"/>
        <v>0</v>
      </c>
      <c r="C231" s="62" t="s">
        <v>12</v>
      </c>
      <c r="D231" s="62"/>
      <c r="E231" s="19"/>
      <c r="F231" s="63" t="s">
        <v>13</v>
      </c>
      <c r="G231" s="63"/>
      <c r="H231" s="20"/>
      <c r="I231" s="63" t="s">
        <v>14</v>
      </c>
      <c r="J231" s="63"/>
      <c r="K231" s="64">
        <f t="shared" si="16"/>
        <v>0</v>
      </c>
      <c r="L231" s="65"/>
      <c r="M231" s="66"/>
      <c r="N231" s="67"/>
      <c r="O231" s="3"/>
      <c r="P231" s="39">
        <f t="shared" si="17"/>
        <v>0</v>
      </c>
      <c r="Q231" s="41">
        <f t="shared" si="19"/>
        <v>0</v>
      </c>
      <c r="R231" s="7"/>
    </row>
    <row r="232" spans="1:18" ht="13.25" customHeight="1" x14ac:dyDescent="0.35">
      <c r="A232" s="4">
        <v>29</v>
      </c>
      <c r="B232" s="40">
        <f t="shared" si="18"/>
        <v>0</v>
      </c>
      <c r="C232" s="62" t="s">
        <v>12</v>
      </c>
      <c r="D232" s="62"/>
      <c r="E232" s="19"/>
      <c r="F232" s="63" t="s">
        <v>13</v>
      </c>
      <c r="G232" s="63"/>
      <c r="H232" s="20"/>
      <c r="I232" s="63" t="s">
        <v>14</v>
      </c>
      <c r="J232" s="63"/>
      <c r="K232" s="64">
        <f t="shared" si="16"/>
        <v>0</v>
      </c>
      <c r="L232" s="65"/>
      <c r="M232" s="66"/>
      <c r="N232" s="67"/>
      <c r="O232" s="3"/>
      <c r="P232" s="39">
        <f t="shared" si="17"/>
        <v>0</v>
      </c>
      <c r="Q232" s="41">
        <f t="shared" si="19"/>
        <v>0</v>
      </c>
      <c r="R232" s="7"/>
    </row>
    <row r="233" spans="1:18" ht="13.25" customHeight="1" x14ac:dyDescent="0.35">
      <c r="A233" s="4">
        <v>30</v>
      </c>
      <c r="B233" s="40">
        <f t="shared" si="18"/>
        <v>0</v>
      </c>
      <c r="C233" s="62" t="s">
        <v>12</v>
      </c>
      <c r="D233" s="62"/>
      <c r="E233" s="19"/>
      <c r="F233" s="63" t="s">
        <v>13</v>
      </c>
      <c r="G233" s="63"/>
      <c r="H233" s="20"/>
      <c r="I233" s="63" t="s">
        <v>14</v>
      </c>
      <c r="J233" s="63"/>
      <c r="K233" s="64">
        <f t="shared" si="16"/>
        <v>0</v>
      </c>
      <c r="L233" s="65"/>
      <c r="M233" s="66"/>
      <c r="N233" s="67"/>
      <c r="O233" s="3"/>
      <c r="P233" s="39">
        <f t="shared" si="17"/>
        <v>0</v>
      </c>
      <c r="Q233" s="41">
        <f t="shared" si="19"/>
        <v>0</v>
      </c>
      <c r="R233" s="7"/>
    </row>
    <row r="234" spans="1:18" ht="13.25" customHeight="1" x14ac:dyDescent="0.35">
      <c r="A234" s="4">
        <v>31</v>
      </c>
      <c r="B234" s="40">
        <f t="shared" si="18"/>
        <v>0</v>
      </c>
      <c r="C234" s="62" t="s">
        <v>12</v>
      </c>
      <c r="D234" s="62"/>
      <c r="E234" s="19"/>
      <c r="F234" s="63" t="s">
        <v>13</v>
      </c>
      <c r="G234" s="63"/>
      <c r="H234" s="20"/>
      <c r="I234" s="63" t="s">
        <v>14</v>
      </c>
      <c r="J234" s="63"/>
      <c r="K234" s="64">
        <f t="shared" si="16"/>
        <v>0</v>
      </c>
      <c r="L234" s="65"/>
      <c r="M234" s="66"/>
      <c r="N234" s="67"/>
      <c r="O234" s="3"/>
      <c r="P234" s="39">
        <f t="shared" si="17"/>
        <v>0</v>
      </c>
      <c r="Q234" s="41">
        <f t="shared" si="19"/>
        <v>0</v>
      </c>
      <c r="R234" s="7"/>
    </row>
    <row r="235" spans="1:18" ht="24.65" customHeight="1" x14ac:dyDescent="0.35">
      <c r="A235" s="27"/>
      <c r="B235" s="68" t="s">
        <v>27</v>
      </c>
      <c r="C235" s="69"/>
      <c r="D235" s="69"/>
      <c r="E235" s="69"/>
      <c r="F235" s="28"/>
      <c r="G235" s="29"/>
      <c r="H235" s="70">
        <f>SUM(H204:H234)</f>
        <v>0</v>
      </c>
      <c r="I235" s="71"/>
      <c r="J235" s="30"/>
      <c r="K235" s="31"/>
      <c r="L235" s="31"/>
      <c r="M235" s="32"/>
      <c r="N235" s="72" t="s">
        <v>36</v>
      </c>
      <c r="O235" s="72"/>
      <c r="P235" s="73"/>
      <c r="Q235" s="74">
        <f>Q234</f>
        <v>0</v>
      </c>
      <c r="R235" s="75"/>
    </row>
    <row r="236" spans="1:18" ht="28.25" customHeight="1" x14ac:dyDescent="0.35">
      <c r="A236" s="46" t="s">
        <v>26</v>
      </c>
      <c r="B236" s="47"/>
      <c r="C236" s="47"/>
      <c r="D236" s="47"/>
      <c r="E236" s="47"/>
      <c r="F236" s="47"/>
      <c r="G236" s="47"/>
      <c r="H236" s="22"/>
      <c r="I236" s="22"/>
      <c r="J236" s="23"/>
      <c r="K236" s="23"/>
      <c r="L236" s="23"/>
      <c r="M236" s="23"/>
      <c r="N236" s="23"/>
      <c r="O236" s="23"/>
      <c r="P236" s="23"/>
      <c r="Q236" s="48" t="s">
        <v>29</v>
      </c>
      <c r="R236" s="24"/>
    </row>
    <row r="237" spans="1:18" ht="28.25" customHeight="1" x14ac:dyDescent="0.35">
      <c r="A237" s="46"/>
      <c r="B237" s="47"/>
      <c r="C237" s="47"/>
      <c r="D237" s="47"/>
      <c r="E237" s="47"/>
      <c r="F237" s="47"/>
      <c r="G237" s="47"/>
      <c r="H237" s="50"/>
      <c r="I237" s="50"/>
      <c r="J237" s="25"/>
      <c r="K237" s="25"/>
      <c r="L237" s="25"/>
      <c r="M237" s="25"/>
      <c r="N237" s="25"/>
      <c r="O237" s="25"/>
      <c r="P237" s="25"/>
      <c r="Q237" s="49"/>
      <c r="R237" s="26"/>
    </row>
    <row r="238" spans="1:18" ht="20.399999999999999" customHeight="1" x14ac:dyDescent="0.35">
      <c r="A238" s="51" t="s">
        <v>28</v>
      </c>
      <c r="B238" s="52"/>
      <c r="C238" s="52"/>
      <c r="D238" s="52"/>
      <c r="E238" s="52"/>
      <c r="F238" s="52"/>
      <c r="G238" s="53">
        <f>(H235*0.01)</f>
        <v>0</v>
      </c>
      <c r="H238" s="53"/>
      <c r="I238" s="53"/>
      <c r="J238" s="25"/>
      <c r="K238" s="54" t="s">
        <v>4</v>
      </c>
      <c r="L238" s="54"/>
      <c r="M238" s="25"/>
      <c r="N238" s="33">
        <v>130</v>
      </c>
      <c r="O238" s="45" t="s">
        <v>8</v>
      </c>
      <c r="P238" s="55">
        <f>G238+N238</f>
        <v>130</v>
      </c>
      <c r="Q238" s="55"/>
      <c r="R238" s="42" t="str">
        <f>IF(ABS(Q235)&gt;P238,"FAIL","PASS")</f>
        <v>PASS</v>
      </c>
    </row>
    <row r="239" spans="1:18" ht="16.25" customHeight="1" x14ac:dyDescent="0.35">
      <c r="A239" s="56" t="s">
        <v>32</v>
      </c>
      <c r="B239" s="57"/>
      <c r="C239" s="57"/>
      <c r="D239" s="57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8"/>
    </row>
    <row r="240" spans="1:18" x14ac:dyDescent="0.35">
      <c r="A240" s="59" t="s">
        <v>33</v>
      </c>
      <c r="B240" s="60"/>
      <c r="C240" s="60"/>
      <c r="D240" s="60"/>
      <c r="E240" s="60"/>
      <c r="F240" s="60"/>
      <c r="G240" s="60"/>
      <c r="H240" s="60"/>
      <c r="I240" s="60"/>
      <c r="J240" s="60"/>
      <c r="K240" s="60"/>
      <c r="L240" s="60"/>
      <c r="M240" s="60"/>
      <c r="N240" s="60"/>
      <c r="O240" s="60"/>
      <c r="P240" s="60"/>
      <c r="Q240" s="60"/>
      <c r="R240" s="61"/>
    </row>
  </sheetData>
  <mergeCells count="980">
    <mergeCell ref="A1:R1"/>
    <mergeCell ref="A2:E2"/>
    <mergeCell ref="F2:L2"/>
    <mergeCell ref="A3:E3"/>
    <mergeCell ref="F3:L3"/>
    <mergeCell ref="N3:P3"/>
    <mergeCell ref="Q3:R3"/>
    <mergeCell ref="R6:R8"/>
    <mergeCell ref="C9:D9"/>
    <mergeCell ref="F9:G9"/>
    <mergeCell ref="I9:J9"/>
    <mergeCell ref="N9:O9"/>
    <mergeCell ref="R9:R11"/>
    <mergeCell ref="A4:E4"/>
    <mergeCell ref="F4:L4"/>
    <mergeCell ref="A5:E5"/>
    <mergeCell ref="F5:L5"/>
    <mergeCell ref="A6:A8"/>
    <mergeCell ref="B6:C8"/>
    <mergeCell ref="D6:F8"/>
    <mergeCell ref="G6:I8"/>
    <mergeCell ref="J6:L8"/>
    <mergeCell ref="J10:P10"/>
    <mergeCell ref="P11:Q11"/>
    <mergeCell ref="C12:D12"/>
    <mergeCell ref="F12:G12"/>
    <mergeCell ref="I12:J12"/>
    <mergeCell ref="K12:L12"/>
    <mergeCell ref="M12:N12"/>
    <mergeCell ref="M6:N8"/>
    <mergeCell ref="O6:O8"/>
    <mergeCell ref="P6:P8"/>
    <mergeCell ref="Q6:Q8"/>
    <mergeCell ref="C13:D13"/>
    <mergeCell ref="F13:G13"/>
    <mergeCell ref="I13:J13"/>
    <mergeCell ref="K13:L13"/>
    <mergeCell ref="M13:N13"/>
    <mergeCell ref="C14:D14"/>
    <mergeCell ref="F14:G14"/>
    <mergeCell ref="I14:J14"/>
    <mergeCell ref="K14:L14"/>
    <mergeCell ref="M14:N14"/>
    <mergeCell ref="C15:D15"/>
    <mergeCell ref="F15:G15"/>
    <mergeCell ref="I15:J15"/>
    <mergeCell ref="K15:L15"/>
    <mergeCell ref="M15:N15"/>
    <mergeCell ref="C16:D16"/>
    <mergeCell ref="F16:G16"/>
    <mergeCell ref="I16:J16"/>
    <mergeCell ref="K16:L16"/>
    <mergeCell ref="M16:N16"/>
    <mergeCell ref="C17:D17"/>
    <mergeCell ref="F17:G17"/>
    <mergeCell ref="I17:J17"/>
    <mergeCell ref="K17:L17"/>
    <mergeCell ref="M17:N17"/>
    <mergeCell ref="C18:D18"/>
    <mergeCell ref="F18:G18"/>
    <mergeCell ref="I18:J18"/>
    <mergeCell ref="K18:L18"/>
    <mergeCell ref="M18:N18"/>
    <mergeCell ref="C19:D19"/>
    <mergeCell ref="F19:G19"/>
    <mergeCell ref="I19:J19"/>
    <mergeCell ref="K19:L19"/>
    <mergeCell ref="M19:N19"/>
    <mergeCell ref="C20:D20"/>
    <mergeCell ref="F20:G20"/>
    <mergeCell ref="I20:J20"/>
    <mergeCell ref="K20:L20"/>
    <mergeCell ref="M20:N20"/>
    <mergeCell ref="C21:D21"/>
    <mergeCell ref="F21:G21"/>
    <mergeCell ref="I21:J21"/>
    <mergeCell ref="K21:L21"/>
    <mergeCell ref="M21:N21"/>
    <mergeCell ref="C22:D22"/>
    <mergeCell ref="F22:G22"/>
    <mergeCell ref="I22:J22"/>
    <mergeCell ref="K22:L22"/>
    <mergeCell ref="M22:N22"/>
    <mergeCell ref="C23:D23"/>
    <mergeCell ref="F23:G23"/>
    <mergeCell ref="I23:J23"/>
    <mergeCell ref="K23:L23"/>
    <mergeCell ref="M23:N23"/>
    <mergeCell ref="C24:D24"/>
    <mergeCell ref="F24:G24"/>
    <mergeCell ref="I24:J24"/>
    <mergeCell ref="K24:L24"/>
    <mergeCell ref="M24:N24"/>
    <mergeCell ref="C25:D25"/>
    <mergeCell ref="F25:G25"/>
    <mergeCell ref="I25:J25"/>
    <mergeCell ref="K25:L25"/>
    <mergeCell ref="M25:N25"/>
    <mergeCell ref="C26:D26"/>
    <mergeCell ref="F26:G26"/>
    <mergeCell ref="I26:J26"/>
    <mergeCell ref="K26:L26"/>
    <mergeCell ref="M26:N26"/>
    <mergeCell ref="C27:D27"/>
    <mergeCell ref="F27:G27"/>
    <mergeCell ref="I27:J27"/>
    <mergeCell ref="K27:L27"/>
    <mergeCell ref="M27:N27"/>
    <mergeCell ref="C28:D28"/>
    <mergeCell ref="F28:G28"/>
    <mergeCell ref="I28:J28"/>
    <mergeCell ref="K28:L28"/>
    <mergeCell ref="M28:N28"/>
    <mergeCell ref="C29:D29"/>
    <mergeCell ref="F29:G29"/>
    <mergeCell ref="I29:J29"/>
    <mergeCell ref="K29:L29"/>
    <mergeCell ref="M29:N29"/>
    <mergeCell ref="C30:D30"/>
    <mergeCell ref="F30:G30"/>
    <mergeCell ref="I30:J30"/>
    <mergeCell ref="K30:L30"/>
    <mergeCell ref="M30:N30"/>
    <mergeCell ref="C31:D31"/>
    <mergeCell ref="F31:G31"/>
    <mergeCell ref="I31:J31"/>
    <mergeCell ref="K31:L31"/>
    <mergeCell ref="M31:N31"/>
    <mergeCell ref="C32:D32"/>
    <mergeCell ref="F32:G32"/>
    <mergeCell ref="I32:J32"/>
    <mergeCell ref="K32:L32"/>
    <mergeCell ref="M32:N32"/>
    <mergeCell ref="C33:D33"/>
    <mergeCell ref="F33:G33"/>
    <mergeCell ref="I33:J33"/>
    <mergeCell ref="K33:L33"/>
    <mergeCell ref="M33:N33"/>
    <mergeCell ref="C34:D34"/>
    <mergeCell ref="F34:G34"/>
    <mergeCell ref="I34:J34"/>
    <mergeCell ref="K34:L34"/>
    <mergeCell ref="M34:N34"/>
    <mergeCell ref="C35:D35"/>
    <mergeCell ref="F35:G35"/>
    <mergeCell ref="I35:J35"/>
    <mergeCell ref="K35:L35"/>
    <mergeCell ref="M35:N35"/>
    <mergeCell ref="C36:D36"/>
    <mergeCell ref="F36:G36"/>
    <mergeCell ref="I36:J36"/>
    <mergeCell ref="K36:L36"/>
    <mergeCell ref="M36:N36"/>
    <mergeCell ref="C37:D37"/>
    <mergeCell ref="F37:G37"/>
    <mergeCell ref="I37:J37"/>
    <mergeCell ref="K37:L37"/>
    <mergeCell ref="M37:N37"/>
    <mergeCell ref="C38:D38"/>
    <mergeCell ref="F38:G38"/>
    <mergeCell ref="I38:J38"/>
    <mergeCell ref="K38:L38"/>
    <mergeCell ref="M38:N38"/>
    <mergeCell ref="C39:D39"/>
    <mergeCell ref="F39:G39"/>
    <mergeCell ref="I39:J39"/>
    <mergeCell ref="K39:L39"/>
    <mergeCell ref="M39:N39"/>
    <mergeCell ref="C40:D40"/>
    <mergeCell ref="F40:G40"/>
    <mergeCell ref="I40:J40"/>
    <mergeCell ref="K40:L40"/>
    <mergeCell ref="M40:N40"/>
    <mergeCell ref="C41:D41"/>
    <mergeCell ref="F41:G41"/>
    <mergeCell ref="I41:J41"/>
    <mergeCell ref="K41:L41"/>
    <mergeCell ref="M41:N41"/>
    <mergeCell ref="C42:D42"/>
    <mergeCell ref="F42:G42"/>
    <mergeCell ref="I42:J42"/>
    <mergeCell ref="K42:L42"/>
    <mergeCell ref="M42:N42"/>
    <mergeCell ref="A46:F46"/>
    <mergeCell ref="G46:I46"/>
    <mergeCell ref="K46:L46"/>
    <mergeCell ref="P46:Q46"/>
    <mergeCell ref="A47:R47"/>
    <mergeCell ref="A48:R48"/>
    <mergeCell ref="B43:E43"/>
    <mergeCell ref="H43:I43"/>
    <mergeCell ref="N43:P43"/>
    <mergeCell ref="Q43:R43"/>
    <mergeCell ref="A44:G45"/>
    <mergeCell ref="Q44:Q45"/>
    <mergeCell ref="H45:I45"/>
    <mergeCell ref="A49:R49"/>
    <mergeCell ref="A50:E50"/>
    <mergeCell ref="F50:L50"/>
    <mergeCell ref="A51:E51"/>
    <mergeCell ref="F51:L51"/>
    <mergeCell ref="N51:P51"/>
    <mergeCell ref="Q51:R51"/>
    <mergeCell ref="A52:E52"/>
    <mergeCell ref="F52:L52"/>
    <mergeCell ref="A53:E53"/>
    <mergeCell ref="F53:L53"/>
    <mergeCell ref="A54:A56"/>
    <mergeCell ref="B54:C56"/>
    <mergeCell ref="D54:F56"/>
    <mergeCell ref="G54:I56"/>
    <mergeCell ref="J54:L56"/>
    <mergeCell ref="M54:N56"/>
    <mergeCell ref="O54:O56"/>
    <mergeCell ref="P54:P56"/>
    <mergeCell ref="Q54:Q56"/>
    <mergeCell ref="R54:R56"/>
    <mergeCell ref="C57:D57"/>
    <mergeCell ref="F57:G57"/>
    <mergeCell ref="I57:J57"/>
    <mergeCell ref="N57:O57"/>
    <mergeCell ref="R57:R59"/>
    <mergeCell ref="J58:P58"/>
    <mergeCell ref="P59:Q59"/>
    <mergeCell ref="C60:D60"/>
    <mergeCell ref="F60:G60"/>
    <mergeCell ref="I60:J60"/>
    <mergeCell ref="K60:L60"/>
    <mergeCell ref="M60:N60"/>
    <mergeCell ref="C61:D61"/>
    <mergeCell ref="F61:G61"/>
    <mergeCell ref="I61:J61"/>
    <mergeCell ref="K61:L61"/>
    <mergeCell ref="M61:N61"/>
    <mergeCell ref="C62:D62"/>
    <mergeCell ref="F62:G62"/>
    <mergeCell ref="I62:J62"/>
    <mergeCell ref="K62:L62"/>
    <mergeCell ref="M62:N62"/>
    <mergeCell ref="C63:D63"/>
    <mergeCell ref="F63:G63"/>
    <mergeCell ref="I63:J63"/>
    <mergeCell ref="K63:L63"/>
    <mergeCell ref="M63:N63"/>
    <mergeCell ref="C64:D64"/>
    <mergeCell ref="F64:G64"/>
    <mergeCell ref="I64:J64"/>
    <mergeCell ref="K64:L64"/>
    <mergeCell ref="M64:N64"/>
    <mergeCell ref="C65:D65"/>
    <mergeCell ref="F65:G65"/>
    <mergeCell ref="I65:J65"/>
    <mergeCell ref="K65:L65"/>
    <mergeCell ref="M65:N65"/>
    <mergeCell ref="C66:D66"/>
    <mergeCell ref="F66:G66"/>
    <mergeCell ref="I66:J66"/>
    <mergeCell ref="K66:L66"/>
    <mergeCell ref="M66:N66"/>
    <mergeCell ref="C67:D67"/>
    <mergeCell ref="F67:G67"/>
    <mergeCell ref="I67:J67"/>
    <mergeCell ref="K67:L67"/>
    <mergeCell ref="M67:N67"/>
    <mergeCell ref="C68:D68"/>
    <mergeCell ref="F68:G68"/>
    <mergeCell ref="I68:J68"/>
    <mergeCell ref="K68:L68"/>
    <mergeCell ref="M68:N68"/>
    <mergeCell ref="C69:D69"/>
    <mergeCell ref="F69:G69"/>
    <mergeCell ref="I69:J69"/>
    <mergeCell ref="K69:L69"/>
    <mergeCell ref="M69:N69"/>
    <mergeCell ref="C70:D70"/>
    <mergeCell ref="F70:G70"/>
    <mergeCell ref="I70:J70"/>
    <mergeCell ref="K70:L70"/>
    <mergeCell ref="M70:N70"/>
    <mergeCell ref="C71:D71"/>
    <mergeCell ref="F71:G71"/>
    <mergeCell ref="I71:J71"/>
    <mergeCell ref="K71:L71"/>
    <mergeCell ref="M71:N71"/>
    <mergeCell ref="C72:D72"/>
    <mergeCell ref="F72:G72"/>
    <mergeCell ref="I72:J72"/>
    <mergeCell ref="K72:L72"/>
    <mergeCell ref="M72:N72"/>
    <mergeCell ref="C73:D73"/>
    <mergeCell ref="F73:G73"/>
    <mergeCell ref="I73:J73"/>
    <mergeCell ref="K73:L73"/>
    <mergeCell ref="M73:N73"/>
    <mergeCell ref="C74:D74"/>
    <mergeCell ref="F74:G74"/>
    <mergeCell ref="I74:J74"/>
    <mergeCell ref="K74:L74"/>
    <mergeCell ref="M74:N74"/>
    <mergeCell ref="C75:D75"/>
    <mergeCell ref="F75:G75"/>
    <mergeCell ref="I75:J75"/>
    <mergeCell ref="K75:L75"/>
    <mergeCell ref="M75:N75"/>
    <mergeCell ref="C76:D76"/>
    <mergeCell ref="F76:G76"/>
    <mergeCell ref="I76:J76"/>
    <mergeCell ref="K76:L76"/>
    <mergeCell ref="M76:N76"/>
    <mergeCell ref="C77:D77"/>
    <mergeCell ref="F77:G77"/>
    <mergeCell ref="I77:J77"/>
    <mergeCell ref="K77:L77"/>
    <mergeCell ref="M77:N77"/>
    <mergeCell ref="C78:D78"/>
    <mergeCell ref="F78:G78"/>
    <mergeCell ref="I78:J78"/>
    <mergeCell ref="K78:L78"/>
    <mergeCell ref="M78:N78"/>
    <mergeCell ref="C79:D79"/>
    <mergeCell ref="F79:G79"/>
    <mergeCell ref="I79:J79"/>
    <mergeCell ref="K79:L79"/>
    <mergeCell ref="M79:N79"/>
    <mergeCell ref="C80:D80"/>
    <mergeCell ref="F80:G80"/>
    <mergeCell ref="I80:J80"/>
    <mergeCell ref="K80:L80"/>
    <mergeCell ref="M80:N80"/>
    <mergeCell ref="C81:D81"/>
    <mergeCell ref="F81:G81"/>
    <mergeCell ref="I81:J81"/>
    <mergeCell ref="K81:L81"/>
    <mergeCell ref="M81:N81"/>
    <mergeCell ref="C82:D82"/>
    <mergeCell ref="F82:G82"/>
    <mergeCell ref="I82:J82"/>
    <mergeCell ref="K82:L82"/>
    <mergeCell ref="M82:N82"/>
    <mergeCell ref="C83:D83"/>
    <mergeCell ref="F83:G83"/>
    <mergeCell ref="I83:J83"/>
    <mergeCell ref="K83:L83"/>
    <mergeCell ref="M83:N83"/>
    <mergeCell ref="C84:D84"/>
    <mergeCell ref="F84:G84"/>
    <mergeCell ref="I84:J84"/>
    <mergeCell ref="K84:L84"/>
    <mergeCell ref="M84:N84"/>
    <mergeCell ref="C85:D85"/>
    <mergeCell ref="F85:G85"/>
    <mergeCell ref="I85:J85"/>
    <mergeCell ref="K85:L85"/>
    <mergeCell ref="M85:N85"/>
    <mergeCell ref="C86:D86"/>
    <mergeCell ref="F86:G86"/>
    <mergeCell ref="I86:J86"/>
    <mergeCell ref="K86:L86"/>
    <mergeCell ref="M86:N86"/>
    <mergeCell ref="C87:D87"/>
    <mergeCell ref="F87:G87"/>
    <mergeCell ref="I87:J87"/>
    <mergeCell ref="K87:L87"/>
    <mergeCell ref="M87:N87"/>
    <mergeCell ref="C88:D88"/>
    <mergeCell ref="F88:G88"/>
    <mergeCell ref="I88:J88"/>
    <mergeCell ref="K88:L88"/>
    <mergeCell ref="M88:N88"/>
    <mergeCell ref="C89:D89"/>
    <mergeCell ref="F89:G89"/>
    <mergeCell ref="I89:J89"/>
    <mergeCell ref="K89:L89"/>
    <mergeCell ref="M89:N89"/>
    <mergeCell ref="C90:D90"/>
    <mergeCell ref="F90:G90"/>
    <mergeCell ref="I90:J90"/>
    <mergeCell ref="K90:L90"/>
    <mergeCell ref="M90:N90"/>
    <mergeCell ref="B91:E91"/>
    <mergeCell ref="H91:I91"/>
    <mergeCell ref="N91:P91"/>
    <mergeCell ref="Q91:R91"/>
    <mergeCell ref="A92:G93"/>
    <mergeCell ref="Q92:Q93"/>
    <mergeCell ref="H93:I93"/>
    <mergeCell ref="A94:F94"/>
    <mergeCell ref="G94:I94"/>
    <mergeCell ref="K94:L94"/>
    <mergeCell ref="P94:Q94"/>
    <mergeCell ref="A95:R95"/>
    <mergeCell ref="A96:R96"/>
    <mergeCell ref="A97:R97"/>
    <mergeCell ref="A98:E98"/>
    <mergeCell ref="F98:L98"/>
    <mergeCell ref="A99:E99"/>
    <mergeCell ref="F99:L99"/>
    <mergeCell ref="N99:P99"/>
    <mergeCell ref="Q99:R99"/>
    <mergeCell ref="A100:E100"/>
    <mergeCell ref="F100:L100"/>
    <mergeCell ref="A101:E101"/>
    <mergeCell ref="F101:L101"/>
    <mergeCell ref="A102:A104"/>
    <mergeCell ref="B102:C104"/>
    <mergeCell ref="D102:F104"/>
    <mergeCell ref="G102:I104"/>
    <mergeCell ref="J102:L104"/>
    <mergeCell ref="M102:N104"/>
    <mergeCell ref="O102:O104"/>
    <mergeCell ref="P102:P104"/>
    <mergeCell ref="Q102:Q104"/>
    <mergeCell ref="R102:R104"/>
    <mergeCell ref="C105:D105"/>
    <mergeCell ref="F105:G105"/>
    <mergeCell ref="I105:J105"/>
    <mergeCell ref="N105:O105"/>
    <mergeCell ref="R105:R107"/>
    <mergeCell ref="J106:P106"/>
    <mergeCell ref="P107:Q107"/>
    <mergeCell ref="C108:D108"/>
    <mergeCell ref="F108:G108"/>
    <mergeCell ref="I108:J108"/>
    <mergeCell ref="K108:L108"/>
    <mergeCell ref="M108:N108"/>
    <mergeCell ref="C109:D109"/>
    <mergeCell ref="F109:G109"/>
    <mergeCell ref="I109:J109"/>
    <mergeCell ref="K109:L109"/>
    <mergeCell ref="M109:N109"/>
    <mergeCell ref="C110:D110"/>
    <mergeCell ref="F110:G110"/>
    <mergeCell ref="I110:J110"/>
    <mergeCell ref="K110:L110"/>
    <mergeCell ref="M110:N110"/>
    <mergeCell ref="C111:D111"/>
    <mergeCell ref="F111:G111"/>
    <mergeCell ref="I111:J111"/>
    <mergeCell ref="K111:L111"/>
    <mergeCell ref="M111:N111"/>
    <mergeCell ref="C112:D112"/>
    <mergeCell ref="F112:G112"/>
    <mergeCell ref="I112:J112"/>
    <mergeCell ref="K112:L112"/>
    <mergeCell ref="M112:N112"/>
    <mergeCell ref="C113:D113"/>
    <mergeCell ref="F113:G113"/>
    <mergeCell ref="I113:J113"/>
    <mergeCell ref="K113:L113"/>
    <mergeCell ref="M113:N113"/>
    <mergeCell ref="C114:D114"/>
    <mergeCell ref="F114:G114"/>
    <mergeCell ref="I114:J114"/>
    <mergeCell ref="K114:L114"/>
    <mergeCell ref="M114:N114"/>
    <mergeCell ref="C115:D115"/>
    <mergeCell ref="F115:G115"/>
    <mergeCell ref="I115:J115"/>
    <mergeCell ref="K115:L115"/>
    <mergeCell ref="M115:N115"/>
    <mergeCell ref="C116:D116"/>
    <mergeCell ref="F116:G116"/>
    <mergeCell ref="I116:J116"/>
    <mergeCell ref="K116:L116"/>
    <mergeCell ref="M116:N116"/>
    <mergeCell ref="C117:D117"/>
    <mergeCell ref="F117:G117"/>
    <mergeCell ref="I117:J117"/>
    <mergeCell ref="K117:L117"/>
    <mergeCell ref="M117:N117"/>
    <mergeCell ref="C118:D118"/>
    <mergeCell ref="F118:G118"/>
    <mergeCell ref="I118:J118"/>
    <mergeCell ref="K118:L118"/>
    <mergeCell ref="M118:N118"/>
    <mergeCell ref="C119:D119"/>
    <mergeCell ref="F119:G119"/>
    <mergeCell ref="I119:J119"/>
    <mergeCell ref="K119:L119"/>
    <mergeCell ref="M119:N119"/>
    <mergeCell ref="C120:D120"/>
    <mergeCell ref="F120:G120"/>
    <mergeCell ref="I120:J120"/>
    <mergeCell ref="K120:L120"/>
    <mergeCell ref="M120:N120"/>
    <mergeCell ref="C121:D121"/>
    <mergeCell ref="F121:G121"/>
    <mergeCell ref="I121:J121"/>
    <mergeCell ref="K121:L121"/>
    <mergeCell ref="M121:N121"/>
    <mergeCell ref="C122:D122"/>
    <mergeCell ref="F122:G122"/>
    <mergeCell ref="I122:J122"/>
    <mergeCell ref="K122:L122"/>
    <mergeCell ref="M122:N122"/>
    <mergeCell ref="C123:D123"/>
    <mergeCell ref="F123:G123"/>
    <mergeCell ref="I123:J123"/>
    <mergeCell ref="K123:L123"/>
    <mergeCell ref="M123:N123"/>
    <mergeCell ref="C124:D124"/>
    <mergeCell ref="F124:G124"/>
    <mergeCell ref="I124:J124"/>
    <mergeCell ref="K124:L124"/>
    <mergeCell ref="M124:N124"/>
    <mergeCell ref="C125:D125"/>
    <mergeCell ref="F125:G125"/>
    <mergeCell ref="I125:J125"/>
    <mergeCell ref="K125:L125"/>
    <mergeCell ref="M125:N125"/>
    <mergeCell ref="C126:D126"/>
    <mergeCell ref="F126:G126"/>
    <mergeCell ref="I126:J126"/>
    <mergeCell ref="K126:L126"/>
    <mergeCell ref="M126:N126"/>
    <mergeCell ref="C127:D127"/>
    <mergeCell ref="F127:G127"/>
    <mergeCell ref="I127:J127"/>
    <mergeCell ref="K127:L127"/>
    <mergeCell ref="M127:N127"/>
    <mergeCell ref="C128:D128"/>
    <mergeCell ref="F128:G128"/>
    <mergeCell ref="I128:J128"/>
    <mergeCell ref="K128:L128"/>
    <mergeCell ref="M128:N128"/>
    <mergeCell ref="C129:D129"/>
    <mergeCell ref="F129:G129"/>
    <mergeCell ref="I129:J129"/>
    <mergeCell ref="K129:L129"/>
    <mergeCell ref="M129:N129"/>
    <mergeCell ref="C130:D130"/>
    <mergeCell ref="F130:G130"/>
    <mergeCell ref="I130:J130"/>
    <mergeCell ref="K130:L130"/>
    <mergeCell ref="M130:N130"/>
    <mergeCell ref="C131:D131"/>
    <mergeCell ref="F131:G131"/>
    <mergeCell ref="I131:J131"/>
    <mergeCell ref="K131:L131"/>
    <mergeCell ref="M131:N131"/>
    <mergeCell ref="C132:D132"/>
    <mergeCell ref="F132:G132"/>
    <mergeCell ref="I132:J132"/>
    <mergeCell ref="K132:L132"/>
    <mergeCell ref="M132:N132"/>
    <mergeCell ref="C133:D133"/>
    <mergeCell ref="F133:G133"/>
    <mergeCell ref="I133:J133"/>
    <mergeCell ref="K133:L133"/>
    <mergeCell ref="M133:N133"/>
    <mergeCell ref="C134:D134"/>
    <mergeCell ref="F134:G134"/>
    <mergeCell ref="I134:J134"/>
    <mergeCell ref="K134:L134"/>
    <mergeCell ref="M134:N134"/>
    <mergeCell ref="C135:D135"/>
    <mergeCell ref="F135:G135"/>
    <mergeCell ref="I135:J135"/>
    <mergeCell ref="K135:L135"/>
    <mergeCell ref="M135:N135"/>
    <mergeCell ref="C136:D136"/>
    <mergeCell ref="F136:G136"/>
    <mergeCell ref="I136:J136"/>
    <mergeCell ref="K136:L136"/>
    <mergeCell ref="M136:N136"/>
    <mergeCell ref="C137:D137"/>
    <mergeCell ref="F137:G137"/>
    <mergeCell ref="I137:J137"/>
    <mergeCell ref="K137:L137"/>
    <mergeCell ref="M137:N137"/>
    <mergeCell ref="C138:D138"/>
    <mergeCell ref="F138:G138"/>
    <mergeCell ref="I138:J138"/>
    <mergeCell ref="K138:L138"/>
    <mergeCell ref="M138:N138"/>
    <mergeCell ref="B139:E139"/>
    <mergeCell ref="H139:I139"/>
    <mergeCell ref="N139:P139"/>
    <mergeCell ref="Q139:R139"/>
    <mergeCell ref="A140:G141"/>
    <mergeCell ref="Q140:Q141"/>
    <mergeCell ref="H141:I141"/>
    <mergeCell ref="A142:F142"/>
    <mergeCell ref="G142:I142"/>
    <mergeCell ref="K142:L142"/>
    <mergeCell ref="P142:Q142"/>
    <mergeCell ref="A143:R143"/>
    <mergeCell ref="A144:R144"/>
    <mergeCell ref="A145:R145"/>
    <mergeCell ref="A146:E146"/>
    <mergeCell ref="F146:L146"/>
    <mergeCell ref="A147:E147"/>
    <mergeCell ref="F147:L147"/>
    <mergeCell ref="N147:P147"/>
    <mergeCell ref="Q147:R147"/>
    <mergeCell ref="A148:E148"/>
    <mergeCell ref="F148:L148"/>
    <mergeCell ref="A149:E149"/>
    <mergeCell ref="F149:L149"/>
    <mergeCell ref="A150:A152"/>
    <mergeCell ref="B150:C152"/>
    <mergeCell ref="D150:F152"/>
    <mergeCell ref="G150:I152"/>
    <mergeCell ref="J150:L152"/>
    <mergeCell ref="M150:N152"/>
    <mergeCell ref="O150:O152"/>
    <mergeCell ref="P150:P152"/>
    <mergeCell ref="Q150:Q152"/>
    <mergeCell ref="R150:R152"/>
    <mergeCell ref="C153:D153"/>
    <mergeCell ref="F153:G153"/>
    <mergeCell ref="I153:J153"/>
    <mergeCell ref="N153:O153"/>
    <mergeCell ref="R153:R155"/>
    <mergeCell ref="J154:P154"/>
    <mergeCell ref="P155:Q155"/>
    <mergeCell ref="C156:D156"/>
    <mergeCell ref="F156:G156"/>
    <mergeCell ref="I156:J156"/>
    <mergeCell ref="K156:L156"/>
    <mergeCell ref="M156:N156"/>
    <mergeCell ref="C157:D157"/>
    <mergeCell ref="F157:G157"/>
    <mergeCell ref="I157:J157"/>
    <mergeCell ref="K157:L157"/>
    <mergeCell ref="M157:N157"/>
    <mergeCell ref="C158:D158"/>
    <mergeCell ref="F158:G158"/>
    <mergeCell ref="I158:J158"/>
    <mergeCell ref="K158:L158"/>
    <mergeCell ref="M158:N158"/>
    <mergeCell ref="C159:D159"/>
    <mergeCell ref="F159:G159"/>
    <mergeCell ref="I159:J159"/>
    <mergeCell ref="K159:L159"/>
    <mergeCell ref="M159:N159"/>
    <mergeCell ref="C160:D160"/>
    <mergeCell ref="F160:G160"/>
    <mergeCell ref="I160:J160"/>
    <mergeCell ref="K160:L160"/>
    <mergeCell ref="M160:N160"/>
    <mergeCell ref="C161:D161"/>
    <mergeCell ref="F161:G161"/>
    <mergeCell ref="I161:J161"/>
    <mergeCell ref="K161:L161"/>
    <mergeCell ref="M161:N161"/>
    <mergeCell ref="C162:D162"/>
    <mergeCell ref="F162:G162"/>
    <mergeCell ref="I162:J162"/>
    <mergeCell ref="K162:L162"/>
    <mergeCell ref="M162:N162"/>
    <mergeCell ref="C163:D163"/>
    <mergeCell ref="F163:G163"/>
    <mergeCell ref="I163:J163"/>
    <mergeCell ref="K163:L163"/>
    <mergeCell ref="M163:N163"/>
    <mergeCell ref="C164:D164"/>
    <mergeCell ref="F164:G164"/>
    <mergeCell ref="I164:J164"/>
    <mergeCell ref="K164:L164"/>
    <mergeCell ref="M164:N164"/>
    <mergeCell ref="C165:D165"/>
    <mergeCell ref="F165:G165"/>
    <mergeCell ref="I165:J165"/>
    <mergeCell ref="K165:L165"/>
    <mergeCell ref="M165:N165"/>
    <mergeCell ref="C166:D166"/>
    <mergeCell ref="F166:G166"/>
    <mergeCell ref="I166:J166"/>
    <mergeCell ref="K166:L166"/>
    <mergeCell ref="M166:N166"/>
    <mergeCell ref="C167:D167"/>
    <mergeCell ref="F167:G167"/>
    <mergeCell ref="I167:J167"/>
    <mergeCell ref="K167:L167"/>
    <mergeCell ref="M167:N167"/>
    <mergeCell ref="C168:D168"/>
    <mergeCell ref="F168:G168"/>
    <mergeCell ref="I168:J168"/>
    <mergeCell ref="K168:L168"/>
    <mergeCell ref="M168:N168"/>
    <mergeCell ref="C169:D169"/>
    <mergeCell ref="F169:G169"/>
    <mergeCell ref="I169:J169"/>
    <mergeCell ref="K169:L169"/>
    <mergeCell ref="M169:N169"/>
    <mergeCell ref="C170:D170"/>
    <mergeCell ref="F170:G170"/>
    <mergeCell ref="I170:J170"/>
    <mergeCell ref="K170:L170"/>
    <mergeCell ref="M170:N170"/>
    <mergeCell ref="C171:D171"/>
    <mergeCell ref="F171:G171"/>
    <mergeCell ref="I171:J171"/>
    <mergeCell ref="K171:L171"/>
    <mergeCell ref="M171:N171"/>
    <mergeCell ref="C172:D172"/>
    <mergeCell ref="F172:G172"/>
    <mergeCell ref="I172:J172"/>
    <mergeCell ref="K172:L172"/>
    <mergeCell ref="M172:N172"/>
    <mergeCell ref="C173:D173"/>
    <mergeCell ref="F173:G173"/>
    <mergeCell ref="I173:J173"/>
    <mergeCell ref="K173:L173"/>
    <mergeCell ref="M173:N173"/>
    <mergeCell ref="C174:D174"/>
    <mergeCell ref="F174:G174"/>
    <mergeCell ref="I174:J174"/>
    <mergeCell ref="K174:L174"/>
    <mergeCell ref="M174:N174"/>
    <mergeCell ref="C175:D175"/>
    <mergeCell ref="F175:G175"/>
    <mergeCell ref="I175:J175"/>
    <mergeCell ref="K175:L175"/>
    <mergeCell ref="M175:N175"/>
    <mergeCell ref="C176:D176"/>
    <mergeCell ref="F176:G176"/>
    <mergeCell ref="I176:J176"/>
    <mergeCell ref="K176:L176"/>
    <mergeCell ref="M176:N176"/>
    <mergeCell ref="C177:D177"/>
    <mergeCell ref="F177:G177"/>
    <mergeCell ref="I177:J177"/>
    <mergeCell ref="K177:L177"/>
    <mergeCell ref="M177:N177"/>
    <mergeCell ref="C178:D178"/>
    <mergeCell ref="F178:G178"/>
    <mergeCell ref="I178:J178"/>
    <mergeCell ref="K178:L178"/>
    <mergeCell ref="M178:N178"/>
    <mergeCell ref="C179:D179"/>
    <mergeCell ref="F179:G179"/>
    <mergeCell ref="I179:J179"/>
    <mergeCell ref="K179:L179"/>
    <mergeCell ref="M179:N179"/>
    <mergeCell ref="C180:D180"/>
    <mergeCell ref="F180:G180"/>
    <mergeCell ref="I180:J180"/>
    <mergeCell ref="K180:L180"/>
    <mergeCell ref="M180:N180"/>
    <mergeCell ref="C181:D181"/>
    <mergeCell ref="F181:G181"/>
    <mergeCell ref="I181:J181"/>
    <mergeCell ref="K181:L181"/>
    <mergeCell ref="M181:N181"/>
    <mergeCell ref="C182:D182"/>
    <mergeCell ref="F182:G182"/>
    <mergeCell ref="I182:J182"/>
    <mergeCell ref="K182:L182"/>
    <mergeCell ref="M182:N182"/>
    <mergeCell ref="C183:D183"/>
    <mergeCell ref="F183:G183"/>
    <mergeCell ref="I183:J183"/>
    <mergeCell ref="K183:L183"/>
    <mergeCell ref="M183:N183"/>
    <mergeCell ref="C184:D184"/>
    <mergeCell ref="F184:G184"/>
    <mergeCell ref="I184:J184"/>
    <mergeCell ref="K184:L184"/>
    <mergeCell ref="M184:N184"/>
    <mergeCell ref="C185:D185"/>
    <mergeCell ref="F185:G185"/>
    <mergeCell ref="I185:J185"/>
    <mergeCell ref="K185:L185"/>
    <mergeCell ref="M185:N185"/>
    <mergeCell ref="C186:D186"/>
    <mergeCell ref="F186:G186"/>
    <mergeCell ref="I186:J186"/>
    <mergeCell ref="K186:L186"/>
    <mergeCell ref="M186:N186"/>
    <mergeCell ref="B187:E187"/>
    <mergeCell ref="H187:I187"/>
    <mergeCell ref="N187:P187"/>
    <mergeCell ref="Q187:R187"/>
    <mergeCell ref="A188:G189"/>
    <mergeCell ref="Q188:Q189"/>
    <mergeCell ref="H189:I189"/>
    <mergeCell ref="A190:F190"/>
    <mergeCell ref="G190:I190"/>
    <mergeCell ref="K190:L190"/>
    <mergeCell ref="P190:Q190"/>
    <mergeCell ref="A191:R191"/>
    <mergeCell ref="A192:R192"/>
    <mergeCell ref="A193:R193"/>
    <mergeCell ref="A194:E194"/>
    <mergeCell ref="F194:L194"/>
    <mergeCell ref="A195:E195"/>
    <mergeCell ref="F195:L195"/>
    <mergeCell ref="N195:P195"/>
    <mergeCell ref="Q195:R195"/>
    <mergeCell ref="A196:E196"/>
    <mergeCell ref="F196:L196"/>
    <mergeCell ref="A197:E197"/>
    <mergeCell ref="F197:L197"/>
    <mergeCell ref="A198:A200"/>
    <mergeCell ref="B198:C200"/>
    <mergeCell ref="D198:F200"/>
    <mergeCell ref="G198:I200"/>
    <mergeCell ref="J198:L200"/>
    <mergeCell ref="M198:N200"/>
    <mergeCell ref="O198:O200"/>
    <mergeCell ref="P198:P200"/>
    <mergeCell ref="Q198:Q200"/>
    <mergeCell ref="R198:R200"/>
    <mergeCell ref="C201:D201"/>
    <mergeCell ref="F201:G201"/>
    <mergeCell ref="I201:J201"/>
    <mergeCell ref="N201:O201"/>
    <mergeCell ref="R201:R203"/>
    <mergeCell ref="J202:P202"/>
    <mergeCell ref="P203:Q203"/>
    <mergeCell ref="C204:D204"/>
    <mergeCell ref="F204:G204"/>
    <mergeCell ref="I204:J204"/>
    <mergeCell ref="K204:L204"/>
    <mergeCell ref="M204:N204"/>
    <mergeCell ref="C205:D205"/>
    <mergeCell ref="F205:G205"/>
    <mergeCell ref="I205:J205"/>
    <mergeCell ref="K205:L205"/>
    <mergeCell ref="M205:N205"/>
    <mergeCell ref="C206:D206"/>
    <mergeCell ref="F206:G206"/>
    <mergeCell ref="I206:J206"/>
    <mergeCell ref="K206:L206"/>
    <mergeCell ref="M206:N206"/>
    <mergeCell ref="C207:D207"/>
    <mergeCell ref="F207:G207"/>
    <mergeCell ref="I207:J207"/>
    <mergeCell ref="K207:L207"/>
    <mergeCell ref="M207:N207"/>
    <mergeCell ref="C208:D208"/>
    <mergeCell ref="F208:G208"/>
    <mergeCell ref="I208:J208"/>
    <mergeCell ref="K208:L208"/>
    <mergeCell ref="M208:N208"/>
    <mergeCell ref="C209:D209"/>
    <mergeCell ref="F209:G209"/>
    <mergeCell ref="I209:J209"/>
    <mergeCell ref="K209:L209"/>
    <mergeCell ref="M209:N209"/>
    <mergeCell ref="C210:D210"/>
    <mergeCell ref="F210:G210"/>
    <mergeCell ref="I210:J210"/>
    <mergeCell ref="K210:L210"/>
    <mergeCell ref="M210:N210"/>
    <mergeCell ref="C211:D211"/>
    <mergeCell ref="F211:G211"/>
    <mergeCell ref="I211:J211"/>
    <mergeCell ref="K211:L211"/>
    <mergeCell ref="M211:N211"/>
    <mergeCell ref="C212:D212"/>
    <mergeCell ref="F212:G212"/>
    <mergeCell ref="I212:J212"/>
    <mergeCell ref="K212:L212"/>
    <mergeCell ref="M212:N212"/>
    <mergeCell ref="C213:D213"/>
    <mergeCell ref="F213:G213"/>
    <mergeCell ref="I213:J213"/>
    <mergeCell ref="K213:L213"/>
    <mergeCell ref="M213:N213"/>
    <mergeCell ref="C214:D214"/>
    <mergeCell ref="F214:G214"/>
    <mergeCell ref="I214:J214"/>
    <mergeCell ref="K214:L214"/>
    <mergeCell ref="M214:N214"/>
    <mergeCell ref="C215:D215"/>
    <mergeCell ref="F215:G215"/>
    <mergeCell ref="I215:J215"/>
    <mergeCell ref="K215:L215"/>
    <mergeCell ref="M215:N215"/>
    <mergeCell ref="C216:D216"/>
    <mergeCell ref="F216:G216"/>
    <mergeCell ref="I216:J216"/>
    <mergeCell ref="K216:L216"/>
    <mergeCell ref="M216:N216"/>
    <mergeCell ref="C217:D217"/>
    <mergeCell ref="F217:G217"/>
    <mergeCell ref="I217:J217"/>
    <mergeCell ref="K217:L217"/>
    <mergeCell ref="M217:N217"/>
    <mergeCell ref="C218:D218"/>
    <mergeCell ref="F218:G218"/>
    <mergeCell ref="I218:J218"/>
    <mergeCell ref="K218:L218"/>
    <mergeCell ref="M218:N218"/>
    <mergeCell ref="C219:D219"/>
    <mergeCell ref="F219:G219"/>
    <mergeCell ref="I219:J219"/>
    <mergeCell ref="K219:L219"/>
    <mergeCell ref="M219:N219"/>
    <mergeCell ref="C220:D220"/>
    <mergeCell ref="F220:G220"/>
    <mergeCell ref="I220:J220"/>
    <mergeCell ref="K220:L220"/>
    <mergeCell ref="M220:N220"/>
    <mergeCell ref="C221:D221"/>
    <mergeCell ref="F221:G221"/>
    <mergeCell ref="I221:J221"/>
    <mergeCell ref="K221:L221"/>
    <mergeCell ref="M221:N221"/>
    <mergeCell ref="C222:D222"/>
    <mergeCell ref="F222:G222"/>
    <mergeCell ref="I222:J222"/>
    <mergeCell ref="K222:L222"/>
    <mergeCell ref="M222:N222"/>
    <mergeCell ref="C223:D223"/>
    <mergeCell ref="F223:G223"/>
    <mergeCell ref="I223:J223"/>
    <mergeCell ref="K223:L223"/>
    <mergeCell ref="M223:N223"/>
    <mergeCell ref="C224:D224"/>
    <mergeCell ref="F224:G224"/>
    <mergeCell ref="I224:J224"/>
    <mergeCell ref="K224:L224"/>
    <mergeCell ref="M224:N224"/>
    <mergeCell ref="C225:D225"/>
    <mergeCell ref="F225:G225"/>
    <mergeCell ref="I225:J225"/>
    <mergeCell ref="K225:L225"/>
    <mergeCell ref="M225:N225"/>
    <mergeCell ref="C226:D226"/>
    <mergeCell ref="F226:G226"/>
    <mergeCell ref="I226:J226"/>
    <mergeCell ref="K226:L226"/>
    <mergeCell ref="M226:N226"/>
    <mergeCell ref="C227:D227"/>
    <mergeCell ref="F227:G227"/>
    <mergeCell ref="I227:J227"/>
    <mergeCell ref="K227:L227"/>
    <mergeCell ref="M227:N227"/>
    <mergeCell ref="C228:D228"/>
    <mergeCell ref="F228:G228"/>
    <mergeCell ref="I228:J228"/>
    <mergeCell ref="K228:L228"/>
    <mergeCell ref="M228:N228"/>
    <mergeCell ref="C229:D229"/>
    <mergeCell ref="F229:G229"/>
    <mergeCell ref="I229:J229"/>
    <mergeCell ref="K229:L229"/>
    <mergeCell ref="M229:N229"/>
    <mergeCell ref="C230:D230"/>
    <mergeCell ref="F230:G230"/>
    <mergeCell ref="I230:J230"/>
    <mergeCell ref="K230:L230"/>
    <mergeCell ref="M230:N230"/>
    <mergeCell ref="C231:D231"/>
    <mergeCell ref="F231:G231"/>
    <mergeCell ref="I231:J231"/>
    <mergeCell ref="K231:L231"/>
    <mergeCell ref="M231:N231"/>
    <mergeCell ref="C232:D232"/>
    <mergeCell ref="F232:G232"/>
    <mergeCell ref="I232:J232"/>
    <mergeCell ref="K232:L232"/>
    <mergeCell ref="M232:N232"/>
    <mergeCell ref="C233:D233"/>
    <mergeCell ref="F233:G233"/>
    <mergeCell ref="I233:J233"/>
    <mergeCell ref="K233:L233"/>
    <mergeCell ref="M233:N233"/>
    <mergeCell ref="C234:D234"/>
    <mergeCell ref="F234:G234"/>
    <mergeCell ref="I234:J234"/>
    <mergeCell ref="K234:L234"/>
    <mergeCell ref="M234:N234"/>
    <mergeCell ref="B235:E235"/>
    <mergeCell ref="H235:I235"/>
    <mergeCell ref="N235:P235"/>
    <mergeCell ref="Q235:R235"/>
    <mergeCell ref="A236:G237"/>
    <mergeCell ref="Q236:Q237"/>
    <mergeCell ref="H237:I237"/>
    <mergeCell ref="A238:F238"/>
    <mergeCell ref="G238:I238"/>
    <mergeCell ref="K238:L238"/>
    <mergeCell ref="P238:Q238"/>
    <mergeCell ref="A239:R239"/>
    <mergeCell ref="A240:R240"/>
  </mergeCells>
  <pageMargins left="0.7" right="0.45" top="0.5" bottom="0.2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2018-01-16T21:43:11Z</cp:lastPrinted>
  <dcterms:created xsi:type="dcterms:W3CDTF">2016-03-18T15:54:17Z</dcterms:created>
  <dcterms:modified xsi:type="dcterms:W3CDTF">2018-01-16T21:44:01Z</dcterms:modified>
</cp:coreProperties>
</file>